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lobos\Desktop\"/>
    </mc:Choice>
  </mc:AlternateContent>
  <bookViews>
    <workbookView xWindow="0" yWindow="0" windowWidth="20490" windowHeight="7620"/>
  </bookViews>
  <sheets>
    <sheet name="Anexo Municipalidades_500103" sheetId="11" r:id="rId1"/>
    <sheet name="Info Desagregada" sheetId="12" state="hidden" r:id="rId2"/>
  </sheets>
  <definedNames>
    <definedName name="_xlnm._FilterDatabase" localSheetId="1" hidden="1">'Info Desagregada'!$A$1:$K$11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" i="12" l="1"/>
  <c r="K4" i="12"/>
  <c r="K5" i="12"/>
  <c r="K6" i="12"/>
  <c r="K7" i="12"/>
  <c r="K8" i="12"/>
  <c r="K9" i="12"/>
  <c r="K10" i="12"/>
  <c r="K11" i="12"/>
  <c r="K2" i="12"/>
</calcChain>
</file>

<file path=xl/sharedStrings.xml><?xml version="1.0" encoding="utf-8"?>
<sst xmlns="http://schemas.openxmlformats.org/spreadsheetml/2006/main" count="73" uniqueCount="51">
  <si>
    <t>RUT</t>
  </si>
  <si>
    <t>TOTAL</t>
  </si>
  <si>
    <t>69250400-3</t>
  </si>
  <si>
    <t>COLCHANE</t>
  </si>
  <si>
    <t>69041300-0</t>
  </si>
  <si>
    <t>CANELA</t>
  </si>
  <si>
    <t>69060100-1</t>
  </si>
  <si>
    <t>QUILLOTA</t>
  </si>
  <si>
    <t>69080200-7</t>
  </si>
  <si>
    <t>69090400-4</t>
  </si>
  <si>
    <t>NANCAGUA</t>
  </si>
  <si>
    <t>69130400-0</t>
  </si>
  <si>
    <t>YERBAS BUENAS</t>
  </si>
  <si>
    <t>69180200-0</t>
  </si>
  <si>
    <t>69230300-8</t>
  </si>
  <si>
    <t>DALCAHUE</t>
  </si>
  <si>
    <t>69072700-5</t>
  </si>
  <si>
    <t>SAN BERNARDO</t>
  </si>
  <si>
    <t>69071700-K</t>
  </si>
  <si>
    <t>PEÑAFLOR</t>
  </si>
  <si>
    <t>MONTO</t>
  </si>
  <si>
    <t>COMUNA</t>
  </si>
  <si>
    <t>CONARA</t>
  </si>
  <si>
    <t>CÓDIGO</t>
  </si>
  <si>
    <t>MACHALI</t>
  </si>
  <si>
    <t>PUREN</t>
  </si>
  <si>
    <t>N°</t>
  </si>
  <si>
    <t>NOMBRE COMUNA</t>
  </si>
  <si>
    <t>MUNICIPAL</t>
  </si>
  <si>
    <t>EDUCACIÓN</t>
  </si>
  <si>
    <t>SALUD</t>
  </si>
  <si>
    <t>CEMENTERIO</t>
  </si>
  <si>
    <t>MENORES</t>
  </si>
  <si>
    <t>01</t>
  </si>
  <si>
    <t>04</t>
  </si>
  <si>
    <t>05</t>
  </si>
  <si>
    <t>06</t>
  </si>
  <si>
    <t>07</t>
  </si>
  <si>
    <t>09</t>
  </si>
  <si>
    <t>10</t>
  </si>
  <si>
    <t>13</t>
  </si>
  <si>
    <t>COLCHANE - Provisión para Financiamientos Comprometidos</t>
  </si>
  <si>
    <t>CANELA - Provisión para Financiamientos Comprometidos</t>
  </si>
  <si>
    <t>QUILLOTA - Provisión para Financiamientos Comprometidos</t>
  </si>
  <si>
    <t>MACHALI - Provisión para Financiamientos Comprometidos</t>
  </si>
  <si>
    <t>NANCAGUA - Provisión para Financiamientos Comprometidos</t>
  </si>
  <si>
    <t>YERBAS BUENAS - Provisión para Financiamientos Comprometidos</t>
  </si>
  <si>
    <t>PUREN - Provisión para Financiamientos Comprometidos</t>
  </si>
  <si>
    <t>DALCAHUE - Provisión para Financiamientos Comprometidos</t>
  </si>
  <si>
    <t>SAN BERNARDO - Provisión para Financiamientos Comprometidos</t>
  </si>
  <si>
    <t>PEÑAFLOR - Provisión para Financiamientos Comprometidos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</si>
</sst>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_-;\-* #,##0_-;_-* &quot;-&quot;_-;_-@_-"/>
  </numFmts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49" fontId="0" fillId="0" borderId="1" xfId="0" applyNumberFormat="1" applyBorder="1" applyAlignment="1">
      <alignment horizontal="right"/>
    </xf>
    <xf numFmtId="1" fontId="0" fillId="0" borderId="1" xfId="0" applyNumberFormat="1" applyBorder="1"/>
    <xf numFmtId="164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49" fontId="0" fillId="0" borderId="6" xfId="0" applyNumberFormat="1" applyBorder="1"/>
    <xf numFmtId="0" fontId="0" fillId="0" borderId="6" xfId="0" applyBorder="1"/>
    <xf numFmtId="3" fontId="0" fillId="0" borderId="6" xfId="0" applyNumberFormat="1" applyBorder="1"/>
    <xf numFmtId="3" fontId="0" fillId="0" borderId="7" xfId="0" applyNumberFormat="1" applyBorder="1"/>
    <xf numFmtId="0" fontId="0" fillId="0" borderId="8" xfId="0" applyBorder="1"/>
    <xf numFmtId="49" fontId="0" fillId="0" borderId="9" xfId="0" applyNumberFormat="1" applyBorder="1"/>
    <xf numFmtId="0" fontId="0" fillId="0" borderId="9" xfId="0" applyBorder="1"/>
    <xf numFmtId="3" fontId="0" fillId="0" borderId="9" xfId="0" applyNumberFormat="1" applyBorder="1"/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1" xfId="0" applyNumberFormat="1" applyBorder="1"/>
    <xf numFmtId="49" fontId="0" fillId="0" borderId="1" xfId="0" applyNumberFormat="1" applyBorder="1" applyAlignment="1">
      <alignment horizontal="center" vertical="center" wrapText="1"/>
    </xf>
    <xf numFmtId="49" fontId="0" fillId="0" borderId="0" xfId="0" applyNumberFormat="1" applyAlignment="1">
      <alignment horizontal="center"/>
    </xf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>
      <selection activeCell="C16" sqref="C16"/>
    </sheetView>
  </sheetViews>
  <sheetFormatPr baseColWidth="10" defaultRowHeight="15" x14ac:dyDescent="0.25"/>
  <cols>
    <col min="1" max="1" width="11.42578125" style="22"/>
    <col min="3" max="3" width="59.85546875" customWidth="1"/>
    <col min="5" max="5" width="15.28515625" customWidth="1"/>
  </cols>
  <sheetData>
    <row r="1" spans="1:5" x14ac:dyDescent="0.25">
      <c r="A1" s="20" t="s">
        <v>23</v>
      </c>
      <c r="B1" s="17" t="s">
        <v>0</v>
      </c>
      <c r="C1" s="17" t="s">
        <v>21</v>
      </c>
      <c r="D1" s="17" t="s">
        <v>22</v>
      </c>
      <c r="E1" s="18" t="s">
        <v>1</v>
      </c>
    </row>
    <row r="2" spans="1:5" x14ac:dyDescent="0.25">
      <c r="A2" s="2" t="s">
        <v>33</v>
      </c>
      <c r="B2" s="1" t="s">
        <v>2</v>
      </c>
      <c r="C2" s="1" t="s">
        <v>41</v>
      </c>
      <c r="D2" s="3">
        <v>1210</v>
      </c>
      <c r="E2" s="19">
        <v>1200000</v>
      </c>
    </row>
    <row r="3" spans="1:5" x14ac:dyDescent="0.25">
      <c r="A3" s="2" t="s">
        <v>34</v>
      </c>
      <c r="B3" s="1" t="s">
        <v>4</v>
      </c>
      <c r="C3" s="1" t="s">
        <v>42</v>
      </c>
      <c r="D3" s="3">
        <v>4304</v>
      </c>
      <c r="E3" s="19">
        <v>5500000</v>
      </c>
    </row>
    <row r="4" spans="1:5" x14ac:dyDescent="0.25">
      <c r="A4" s="2" t="s">
        <v>35</v>
      </c>
      <c r="B4" s="1" t="s">
        <v>6</v>
      </c>
      <c r="C4" s="1" t="s">
        <v>43</v>
      </c>
      <c r="D4" s="3">
        <v>5501</v>
      </c>
      <c r="E4" s="19">
        <v>2550000</v>
      </c>
    </row>
    <row r="5" spans="1:5" x14ac:dyDescent="0.25">
      <c r="A5" s="2" t="s">
        <v>36</v>
      </c>
      <c r="B5" s="1" t="s">
        <v>8</v>
      </c>
      <c r="C5" s="1" t="s">
        <v>44</v>
      </c>
      <c r="D5" s="3">
        <v>6102</v>
      </c>
      <c r="E5" s="19">
        <v>10100000</v>
      </c>
    </row>
    <row r="6" spans="1:5" x14ac:dyDescent="0.25">
      <c r="A6" s="2" t="s">
        <v>36</v>
      </c>
      <c r="B6" s="1" t="s">
        <v>9</v>
      </c>
      <c r="C6" s="1" t="s">
        <v>45</v>
      </c>
      <c r="D6" s="3">
        <v>6203</v>
      </c>
      <c r="E6" s="19">
        <v>200000</v>
      </c>
    </row>
    <row r="7" spans="1:5" x14ac:dyDescent="0.25">
      <c r="A7" s="2" t="s">
        <v>37</v>
      </c>
      <c r="B7" s="1" t="s">
        <v>11</v>
      </c>
      <c r="C7" s="1" t="s">
        <v>46</v>
      </c>
      <c r="D7" s="3">
        <v>7302</v>
      </c>
      <c r="E7" s="19">
        <v>50000</v>
      </c>
    </row>
    <row r="8" spans="1:5" x14ac:dyDescent="0.25">
      <c r="A8" s="2" t="s">
        <v>38</v>
      </c>
      <c r="B8" s="1" t="s">
        <v>13</v>
      </c>
      <c r="C8" s="1" t="s">
        <v>47</v>
      </c>
      <c r="D8" s="3">
        <v>9102</v>
      </c>
      <c r="E8" s="19">
        <v>6750000</v>
      </c>
    </row>
    <row r="9" spans="1:5" x14ac:dyDescent="0.25">
      <c r="A9" s="2" t="s">
        <v>39</v>
      </c>
      <c r="B9" s="1" t="s">
        <v>14</v>
      </c>
      <c r="C9" s="1" t="s">
        <v>48</v>
      </c>
      <c r="D9" s="3">
        <v>10408</v>
      </c>
      <c r="E9" s="19">
        <v>100000</v>
      </c>
    </row>
    <row r="10" spans="1:5" x14ac:dyDescent="0.25">
      <c r="A10" s="2" t="s">
        <v>40</v>
      </c>
      <c r="B10" s="1" t="s">
        <v>16</v>
      </c>
      <c r="C10" s="1" t="s">
        <v>49</v>
      </c>
      <c r="D10" s="3">
        <v>13401</v>
      </c>
      <c r="E10" s="19">
        <v>34450000</v>
      </c>
    </row>
    <row r="11" spans="1:5" x14ac:dyDescent="0.25">
      <c r="A11" s="2" t="s">
        <v>40</v>
      </c>
      <c r="B11" s="1" t="s">
        <v>18</v>
      </c>
      <c r="C11" s="1" t="s">
        <v>50</v>
      </c>
      <c r="D11" s="3">
        <v>13504</v>
      </c>
      <c r="E11" s="19">
        <v>29950000</v>
      </c>
    </row>
    <row r="12" spans="1:5" x14ac:dyDescent="0.25">
      <c r="A12" s="21"/>
    </row>
    <row r="13" spans="1:5" x14ac:dyDescent="0.25">
      <c r="A13" s="21"/>
      <c r="E13" s="4"/>
    </row>
    <row r="14" spans="1:5" x14ac:dyDescent="0.25">
      <c r="A14" s="21"/>
    </row>
    <row r="15" spans="1:5" x14ac:dyDescent="0.25">
      <c r="A15" s="21"/>
    </row>
    <row r="16" spans="1:5" x14ac:dyDescent="0.25">
      <c r="A16" s="21"/>
    </row>
  </sheetData>
  <phoneticPr fontId="1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8"/>
  <sheetViews>
    <sheetView workbookViewId="0">
      <selection activeCell="K2" sqref="K2:K11"/>
    </sheetView>
  </sheetViews>
  <sheetFormatPr baseColWidth="10" defaultColWidth="14.42578125" defaultRowHeight="15" x14ac:dyDescent="0.25"/>
  <cols>
    <col min="1" max="1" width="5" customWidth="1"/>
    <col min="2" max="2" width="7.28515625" customWidth="1"/>
    <col min="3" max="3" width="11" customWidth="1"/>
    <col min="4" max="4" width="24" customWidth="1"/>
    <col min="5" max="5" width="9.5703125" customWidth="1"/>
    <col min="6" max="6" width="12.7109375" customWidth="1"/>
    <col min="7" max="8" width="11.140625" customWidth="1"/>
    <col min="9" max="9" width="10.85546875" customWidth="1"/>
    <col min="10" max="10" width="9.28515625" customWidth="1"/>
    <col min="11" max="11" width="12.7109375" customWidth="1"/>
    <col min="12" max="26" width="10.7109375" customWidth="1"/>
  </cols>
  <sheetData>
    <row r="1" spans="1:11" x14ac:dyDescent="0.25">
      <c r="A1" s="5" t="s">
        <v>26</v>
      </c>
      <c r="B1" s="6" t="s">
        <v>23</v>
      </c>
      <c r="C1" s="6" t="s">
        <v>0</v>
      </c>
      <c r="D1" s="6" t="s">
        <v>27</v>
      </c>
      <c r="E1" s="6" t="s">
        <v>22</v>
      </c>
      <c r="F1" s="6" t="s">
        <v>28</v>
      </c>
      <c r="G1" s="6" t="s">
        <v>29</v>
      </c>
      <c r="H1" s="6" t="s">
        <v>30</v>
      </c>
      <c r="I1" s="6" t="s">
        <v>31</v>
      </c>
      <c r="J1" s="6" t="s">
        <v>32</v>
      </c>
      <c r="K1" s="7" t="s">
        <v>20</v>
      </c>
    </row>
    <row r="2" spans="1:11" ht="15.75" customHeight="1" x14ac:dyDescent="0.25">
      <c r="A2" s="8">
        <v>6</v>
      </c>
      <c r="B2" s="9" t="s">
        <v>33</v>
      </c>
      <c r="C2" s="10" t="s">
        <v>2</v>
      </c>
      <c r="D2" s="10" t="s">
        <v>3</v>
      </c>
      <c r="E2" s="10">
        <v>1210</v>
      </c>
      <c r="F2" s="11">
        <v>0</v>
      </c>
      <c r="G2" s="11">
        <v>0</v>
      </c>
      <c r="H2" s="11">
        <v>1200000</v>
      </c>
      <c r="I2" s="11">
        <v>0</v>
      </c>
      <c r="J2" s="11">
        <v>0</v>
      </c>
      <c r="K2" s="12">
        <f>SUM(F2:J2)</f>
        <v>1200000</v>
      </c>
    </row>
    <row r="3" spans="1:11" ht="15.75" customHeight="1" x14ac:dyDescent="0.25">
      <c r="A3" s="8">
        <v>40</v>
      </c>
      <c r="B3" s="9" t="s">
        <v>34</v>
      </c>
      <c r="C3" s="10" t="s">
        <v>4</v>
      </c>
      <c r="D3" s="10" t="s">
        <v>5</v>
      </c>
      <c r="E3" s="10">
        <v>4304</v>
      </c>
      <c r="F3" s="11">
        <v>5500000</v>
      </c>
      <c r="G3" s="11">
        <v>0</v>
      </c>
      <c r="H3" s="11">
        <v>0</v>
      </c>
      <c r="I3" s="11">
        <v>0</v>
      </c>
      <c r="J3" s="11">
        <v>0</v>
      </c>
      <c r="K3" s="12">
        <f t="shared" ref="K3:K11" si="0">SUM(F3:J3)</f>
        <v>5500000</v>
      </c>
    </row>
    <row r="4" spans="1:11" ht="15.75" customHeight="1" x14ac:dyDescent="0.25">
      <c r="A4" s="8">
        <v>62</v>
      </c>
      <c r="B4" s="9" t="s">
        <v>35</v>
      </c>
      <c r="C4" s="10" t="s">
        <v>6</v>
      </c>
      <c r="D4" s="10" t="s">
        <v>7</v>
      </c>
      <c r="E4" s="10">
        <v>5501</v>
      </c>
      <c r="F4" s="11">
        <v>0</v>
      </c>
      <c r="G4" s="11">
        <v>0</v>
      </c>
      <c r="H4" s="11">
        <v>2550000</v>
      </c>
      <c r="I4" s="11">
        <v>0</v>
      </c>
      <c r="J4" s="11">
        <v>0</v>
      </c>
      <c r="K4" s="12">
        <f t="shared" si="0"/>
        <v>2550000</v>
      </c>
    </row>
    <row r="5" spans="1:11" ht="15.75" customHeight="1" x14ac:dyDescent="0.25">
      <c r="A5" s="8">
        <v>80</v>
      </c>
      <c r="B5" s="9" t="s">
        <v>36</v>
      </c>
      <c r="C5" s="10" t="s">
        <v>8</v>
      </c>
      <c r="D5" s="10" t="s">
        <v>24</v>
      </c>
      <c r="E5" s="10">
        <v>6102</v>
      </c>
      <c r="F5" s="11">
        <v>10100000</v>
      </c>
      <c r="G5" s="11">
        <v>0</v>
      </c>
      <c r="H5" s="11">
        <v>0</v>
      </c>
      <c r="I5" s="11">
        <v>0</v>
      </c>
      <c r="J5" s="11">
        <v>0</v>
      </c>
      <c r="K5" s="12">
        <f t="shared" si="0"/>
        <v>10100000</v>
      </c>
    </row>
    <row r="6" spans="1:11" ht="15.75" customHeight="1" x14ac:dyDescent="0.25">
      <c r="A6" s="8">
        <v>98</v>
      </c>
      <c r="B6" s="9" t="s">
        <v>36</v>
      </c>
      <c r="C6" s="10" t="s">
        <v>9</v>
      </c>
      <c r="D6" s="10" t="s">
        <v>10</v>
      </c>
      <c r="E6" s="10">
        <v>6203</v>
      </c>
      <c r="F6" s="11">
        <v>0</v>
      </c>
      <c r="G6" s="11">
        <v>0</v>
      </c>
      <c r="H6" s="11">
        <v>200000</v>
      </c>
      <c r="I6" s="11">
        <v>0</v>
      </c>
      <c r="J6" s="11">
        <v>0</v>
      </c>
      <c r="K6" s="12">
        <f t="shared" si="0"/>
        <v>200000</v>
      </c>
    </row>
    <row r="7" spans="1:11" ht="15.75" customHeight="1" x14ac:dyDescent="0.25">
      <c r="A7" s="8">
        <v>132</v>
      </c>
      <c r="B7" s="9" t="s">
        <v>37</v>
      </c>
      <c r="C7" s="10" t="s">
        <v>11</v>
      </c>
      <c r="D7" s="10" t="s">
        <v>12</v>
      </c>
      <c r="E7" s="10">
        <v>7302</v>
      </c>
      <c r="F7" s="11">
        <v>0</v>
      </c>
      <c r="G7" s="11">
        <v>50000</v>
      </c>
      <c r="H7" s="11">
        <v>0</v>
      </c>
      <c r="I7" s="11">
        <v>0</v>
      </c>
      <c r="J7" s="11">
        <v>0</v>
      </c>
      <c r="K7" s="12">
        <f t="shared" si="0"/>
        <v>50000</v>
      </c>
    </row>
    <row r="8" spans="1:11" ht="15.75" customHeight="1" x14ac:dyDescent="0.25">
      <c r="A8" s="8">
        <v>176</v>
      </c>
      <c r="B8" s="9" t="s">
        <v>38</v>
      </c>
      <c r="C8" s="10" t="s">
        <v>13</v>
      </c>
      <c r="D8" s="10" t="s">
        <v>25</v>
      </c>
      <c r="E8" s="10">
        <v>9102</v>
      </c>
      <c r="F8" s="11">
        <v>6750000</v>
      </c>
      <c r="G8" s="11">
        <v>0</v>
      </c>
      <c r="H8" s="11">
        <v>0</v>
      </c>
      <c r="I8" s="11">
        <v>0</v>
      </c>
      <c r="J8" s="11">
        <v>0</v>
      </c>
      <c r="K8" s="12">
        <f t="shared" si="0"/>
        <v>6750000</v>
      </c>
    </row>
    <row r="9" spans="1:11" ht="15.75" customHeight="1" x14ac:dyDescent="0.25">
      <c r="A9" s="8">
        <v>230</v>
      </c>
      <c r="B9" s="9">
        <v>10</v>
      </c>
      <c r="C9" s="10" t="s">
        <v>14</v>
      </c>
      <c r="D9" s="10" t="s">
        <v>15</v>
      </c>
      <c r="E9" s="10">
        <v>10408</v>
      </c>
      <c r="F9" s="11">
        <v>0</v>
      </c>
      <c r="G9" s="11">
        <v>100000</v>
      </c>
      <c r="H9" s="11">
        <v>0</v>
      </c>
      <c r="I9" s="11">
        <v>0</v>
      </c>
      <c r="J9" s="11">
        <v>0</v>
      </c>
      <c r="K9" s="12">
        <f t="shared" si="0"/>
        <v>100000</v>
      </c>
    </row>
    <row r="10" spans="1:11" ht="15.75" customHeight="1" x14ac:dyDescent="0.25">
      <c r="A10" s="8">
        <v>296</v>
      </c>
      <c r="B10" s="9">
        <v>13</v>
      </c>
      <c r="C10" s="10" t="s">
        <v>16</v>
      </c>
      <c r="D10" s="10" t="s">
        <v>17</v>
      </c>
      <c r="E10" s="10">
        <v>13401</v>
      </c>
      <c r="F10" s="11">
        <v>34450000</v>
      </c>
      <c r="G10" s="11">
        <v>0</v>
      </c>
      <c r="H10" s="11">
        <v>0</v>
      </c>
      <c r="I10" s="11">
        <v>0</v>
      </c>
      <c r="J10" s="11">
        <v>0</v>
      </c>
      <c r="K10" s="12">
        <f t="shared" si="0"/>
        <v>34450000</v>
      </c>
    </row>
    <row r="11" spans="1:11" ht="15.75" customHeight="1" thickBot="1" x14ac:dyDescent="0.3">
      <c r="A11" s="13">
        <v>303</v>
      </c>
      <c r="B11" s="14">
        <v>13</v>
      </c>
      <c r="C11" s="15" t="s">
        <v>18</v>
      </c>
      <c r="D11" s="15" t="s">
        <v>19</v>
      </c>
      <c r="E11" s="15">
        <v>13504</v>
      </c>
      <c r="F11" s="16">
        <v>29950000</v>
      </c>
      <c r="G11" s="16">
        <v>0</v>
      </c>
      <c r="H11" s="16">
        <v>0</v>
      </c>
      <c r="I11" s="16">
        <v>0</v>
      </c>
      <c r="J11" s="16">
        <v>0</v>
      </c>
      <c r="K11" s="12">
        <f t="shared" si="0"/>
        <v>29950000</v>
      </c>
    </row>
    <row r="12" spans="1:11" ht="15.75" customHeight="1" x14ac:dyDescent="0.25"/>
    <row r="13" spans="1:11" ht="15.75" customHeight="1" x14ac:dyDescent="0.25"/>
    <row r="14" spans="1:11" ht="15.75" customHeight="1" x14ac:dyDescent="0.25"/>
    <row r="15" spans="1:11" ht="15.75" customHeight="1" x14ac:dyDescent="0.25"/>
    <row r="16" spans="1:11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Anexo Municipalidades_500103</vt:lpstr>
      <vt:lpstr>Info Desagregada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Quezada Hermosilla</dc:creator>
  <cp:lastModifiedBy>Lobos Ramos, Jorge</cp:lastModifiedBy>
  <cp:lastPrinted>2022-01-05T15:49:58Z</cp:lastPrinted>
  <dcterms:created xsi:type="dcterms:W3CDTF">2021-10-14T15:09:03Z</dcterms:created>
  <dcterms:modified xsi:type="dcterms:W3CDTF">2022-04-28T18:33:52Z</dcterms:modified>
</cp:coreProperties>
</file>