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valderrama\Desktop\"/>
    </mc:Choice>
  </mc:AlternateContent>
  <bookViews>
    <workbookView xWindow="0" yWindow="0" windowWidth="28800" windowHeight="11700"/>
  </bookViews>
  <sheets>
    <sheet name="16-12" sheetId="1" r:id="rId1"/>
  </sheets>
  <definedNames>
    <definedName name="_xlnm.Print_Area" localSheetId="0">'16-12'!$A$5:$D$15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" i="1" l="1"/>
  <c r="E11" i="1"/>
  <c r="E9" i="1"/>
  <c r="E8" i="1"/>
  <c r="E7" i="1"/>
  <c r="E6" i="1"/>
</calcChain>
</file>

<file path=xl/sharedStrings.xml><?xml version="1.0" encoding="utf-8"?>
<sst xmlns="http://schemas.openxmlformats.org/spreadsheetml/2006/main" count="24" uniqueCount="20">
  <si>
    <t xml:space="preserve">cuentas </t>
  </si>
  <si>
    <t>RUT</t>
  </si>
  <si>
    <t>Comuna</t>
  </si>
  <si>
    <t>Descripción Proyecto</t>
  </si>
  <si>
    <t>Monto a Transferir</t>
  </si>
  <si>
    <t>MUNICIPALIDAD DE VIÑA DEL MAR</t>
  </si>
  <si>
    <t>CONSTRUCCIÓN Y MEJORAMIENTO DE ALUMBRADO PÚBLICO, CERRO CASTILLO DE VIÑA DEL MAR</t>
  </si>
  <si>
    <t>MUNICIPALIDAD DE ARICA</t>
  </si>
  <si>
    <t>DIAGNÓSTICO Y PLAN DE ACCIÓN COMERCIO IRREGULAR DEL CASCO HISTÓRICO</t>
  </si>
  <si>
    <t>MUNICIPALIDAD DE COQUIMBO</t>
  </si>
  <si>
    <t>PROGRAMA DE FORMACIÓN EN OFICIOS TRADICIONALES PARA GUAYACAN</t>
  </si>
  <si>
    <t>MUNICIPALIDAD DE SANTIAGO</t>
  </si>
  <si>
    <t>ESTUDIO DE DINÁMICAS NOCTURNAS, POLÍGONO MATTA-MADRID</t>
  </si>
  <si>
    <t>REDUCCIÓN DE RIESGOS CARMEN 1.200 POLÍGONO MATTA-MADRID</t>
  </si>
  <si>
    <t>MUNICIPALIDAD DE ÑUÑOA</t>
  </si>
  <si>
    <t>REPOSICIÓN DE ILUMINACIÓN PÚBLICA PEATONAL BARRIO PATRIMONIAL VILLA OLÍMPICA, COMUNA DE ÑUÑOA</t>
  </si>
  <si>
    <t>REPOSICIÓN DE ILUMINACIÓN PÚBLICA VIAL BARRIO PATRIMONIAL VILLA OLÍMPICA, COMUNA DE ÑUÑOA</t>
  </si>
  <si>
    <t>CATASTRO DE EMPRENDEDORES Y COMERCIANTES FORMALES E INFORMALES DE LOS BARRIOS PATRIMONIALES VILLA OLÍMPICA Y CIRCUITO ÑUÑOHUE, COMUNA DE ÑUÑOA</t>
  </si>
  <si>
    <t>RECAMBIO DE LUMINARIAS RAMÓN CRUZ PONIENTE - COMUNA DE ÑUÑOA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</si>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</sst>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 * #,##0_ ;_ * \-#,##0_ ;_ * &quot;-&quot;_ ;_ @_ "/>
  </numFmts>
  <fonts count="11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theme="1"/>
      <name val="Times New Roman"/>
      <family val="1"/>
    </font>
    <font>
      <b/>
      <sz val="10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rgb="FF000000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3">
    <xf numFmtId="0" fontId="0" fillId="0" borderId="0"/>
    <xf numFmtId="41" fontId="2" fillId="0" borderId="0" applyFont="0" applyFill="0" applyBorder="0" applyAlignment="0" applyProtection="0"/>
    <xf numFmtId="0" fontId="1" fillId="0" borderId="0"/>
  </cellStyleXfs>
  <cellXfs count="29">
    <xf numFmtId="0" fontId="0" fillId="0" borderId="0" xfId="0"/>
    <xf numFmtId="0" fontId="2" fillId="0" borderId="0" xfId="0" applyFont="1"/>
    <xf numFmtId="0" fontId="3" fillId="0" borderId="0" xfId="2" applyFont="1" applyAlignment="1">
      <alignment horizontal="center"/>
    </xf>
    <xf numFmtId="0" fontId="4" fillId="0" borderId="0" xfId="2" applyFont="1" applyAlignment="1">
      <alignment horizontal="justify" vertical="center"/>
    </xf>
    <xf numFmtId="0" fontId="5" fillId="0" borderId="0" xfId="2" applyFont="1"/>
    <xf numFmtId="0" fontId="6" fillId="0" borderId="0" xfId="2" applyFont="1" applyAlignment="1">
      <alignment vertical="center"/>
    </xf>
    <xf numFmtId="0" fontId="7" fillId="0" borderId="1" xfId="2" applyFont="1" applyBorder="1" applyAlignment="1">
      <alignment vertical="center"/>
    </xf>
    <xf numFmtId="0" fontId="7" fillId="0" borderId="2" xfId="2" applyFont="1" applyBorder="1" applyAlignment="1">
      <alignment vertical="center"/>
    </xf>
    <xf numFmtId="0" fontId="7" fillId="0" borderId="1" xfId="2" applyFont="1" applyBorder="1" applyAlignment="1">
      <alignment vertical="center" wrapText="1"/>
    </xf>
    <xf numFmtId="0" fontId="7" fillId="0" borderId="3" xfId="2" applyFont="1" applyBorder="1" applyAlignment="1">
      <alignment vertical="center" wrapText="1"/>
    </xf>
    <xf numFmtId="0" fontId="2" fillId="0" borderId="0" xfId="0" applyFont="1" applyBorder="1" applyAlignment="1">
      <alignment horizontal="center"/>
    </xf>
    <xf numFmtId="0" fontId="8" fillId="0" borderId="2" xfId="2" applyFont="1" applyBorder="1" applyAlignment="1">
      <alignment vertical="center"/>
    </xf>
    <xf numFmtId="0" fontId="8" fillId="0" borderId="4" xfId="2" applyFont="1" applyBorder="1" applyAlignment="1">
      <alignment horizontal="center" vertical="center" wrapText="1"/>
    </xf>
    <xf numFmtId="3" fontId="8" fillId="2" borderId="4" xfId="2" applyNumberFormat="1" applyFont="1" applyFill="1" applyBorder="1" applyAlignment="1">
      <alignment horizontal="right" vertical="center"/>
    </xf>
    <xf numFmtId="3" fontId="8" fillId="2" borderId="5" xfId="2" applyNumberFormat="1" applyFont="1" applyFill="1" applyBorder="1" applyAlignment="1">
      <alignment horizontal="right" vertical="center"/>
    </xf>
    <xf numFmtId="0" fontId="0" fillId="3" borderId="6" xfId="0" applyFill="1" applyBorder="1" applyAlignment="1">
      <alignment horizontal="center"/>
    </xf>
    <xf numFmtId="0" fontId="0" fillId="4" borderId="5" xfId="0" applyFill="1" applyBorder="1" applyAlignment="1">
      <alignment horizontal="center"/>
    </xf>
    <xf numFmtId="3" fontId="2" fillId="0" borderId="0" xfId="0" applyNumberFormat="1" applyFont="1"/>
    <xf numFmtId="0" fontId="8" fillId="0" borderId="4" xfId="2" applyFont="1" applyBorder="1" applyAlignment="1">
      <alignment vertical="center"/>
    </xf>
    <xf numFmtId="41" fontId="0" fillId="3" borderId="6" xfId="0" applyNumberFormat="1" applyFill="1" applyBorder="1"/>
    <xf numFmtId="41" fontId="0" fillId="4" borderId="5" xfId="0" applyNumberFormat="1" applyFill="1" applyBorder="1"/>
    <xf numFmtId="0" fontId="0" fillId="4" borderId="5" xfId="0" applyFill="1" applyBorder="1"/>
    <xf numFmtId="0" fontId="8" fillId="0" borderId="7" xfId="2" applyFont="1" applyBorder="1" applyAlignment="1">
      <alignment horizontal="center" vertical="center" wrapText="1"/>
    </xf>
    <xf numFmtId="3" fontId="8" fillId="2" borderId="7" xfId="2" applyNumberFormat="1" applyFont="1" applyFill="1" applyBorder="1" applyAlignment="1">
      <alignment horizontal="right" vertical="center"/>
    </xf>
    <xf numFmtId="0" fontId="9" fillId="0" borderId="0" xfId="2" applyFont="1"/>
    <xf numFmtId="0" fontId="10" fillId="0" borderId="2" xfId="2" applyFont="1" applyBorder="1" applyAlignment="1">
      <alignment horizontal="center" vertical="center" wrapText="1"/>
    </xf>
    <xf numFmtId="3" fontId="10" fillId="0" borderId="2" xfId="2" applyNumberFormat="1" applyFont="1" applyBorder="1" applyAlignment="1">
      <alignment horizontal="right" vertical="center"/>
    </xf>
    <xf numFmtId="41" fontId="2" fillId="0" borderId="0" xfId="1" applyFont="1"/>
    <xf numFmtId="41" fontId="2" fillId="0" borderId="0" xfId="0" applyNumberFormat="1" applyFont="1"/>
  </cellXfs>
  <cellStyles count="3">
    <cellStyle name="Millares [0]" xfId="1" builtinId="6"/>
    <cellStyle name="Normal" xfId="0" builtinId="0"/>
    <cellStyle name="Normal 1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9"/>
  <sheetViews>
    <sheetView tabSelected="1" topLeftCell="A13" workbookViewId="0">
      <selection activeCell="L13" sqref="L13"/>
    </sheetView>
  </sheetViews>
  <sheetFormatPr baseColWidth="10" defaultRowHeight="12.75" x14ac:dyDescent="0.2"/>
  <cols>
    <col min="1" max="1" width="11.42578125" style="1"/>
    <col min="2" max="2" width="26.28515625" style="1" customWidth="1"/>
    <col min="3" max="3" width="11.42578125" style="1"/>
    <col min="4" max="4" width="12.28515625" style="1" bestFit="1" customWidth="1"/>
    <col min="5" max="5" width="20.140625" style="1" customWidth="1"/>
    <col min="6" max="16384" width="11.42578125" style="1"/>
  </cols>
  <sheetData>
    <row r="1" spans="1:9" x14ac:dyDescent="0.2">
      <c r="B1" s="2"/>
      <c r="C1" s="2"/>
      <c r="D1" s="2"/>
    </row>
    <row r="2" spans="1:9" x14ac:dyDescent="0.2">
      <c r="B2" s="2"/>
      <c r="C2" s="2"/>
      <c r="D2" s="2"/>
    </row>
    <row r="3" spans="1:9" x14ac:dyDescent="0.2">
      <c r="A3" s="3"/>
      <c r="B3" s="4"/>
      <c r="C3" s="4"/>
      <c r="D3" s="4"/>
    </row>
    <row r="4" spans="1:9" ht="13.5" thickBot="1" x14ac:dyDescent="0.25">
      <c r="A4" s="5"/>
      <c r="B4" s="4"/>
      <c r="C4" s="4"/>
      <c r="D4" s="4"/>
      <c r="E4" s="1" t="s">
        <v>0</v>
      </c>
    </row>
    <row r="5" spans="1:9" ht="27" thickTop="1" thickBot="1" x14ac:dyDescent="0.25">
      <c r="A5" s="6" t="s">
        <v>1</v>
      </c>
      <c r="B5" s="7" t="s">
        <v>2</v>
      </c>
      <c r="C5" s="8" t="s">
        <v>3</v>
      </c>
      <c r="D5" s="9" t="s">
        <v>4</v>
      </c>
      <c r="E5" s="1">
        <v>1</v>
      </c>
      <c r="F5" s="1">
        <v>2</v>
      </c>
      <c r="G5" s="10">
        <v>3</v>
      </c>
    </row>
    <row r="6" spans="1:9" ht="128.25" thickBot="1" x14ac:dyDescent="0.25">
      <c r="A6" s="11">
        <v>69061000</v>
      </c>
      <c r="B6" s="11" t="s">
        <v>5</v>
      </c>
      <c r="C6" s="12" t="s">
        <v>6</v>
      </c>
      <c r="D6" s="13">
        <v>148621640</v>
      </c>
      <c r="E6" s="14">
        <f>D6*1</f>
        <v>148621640</v>
      </c>
      <c r="F6" s="15"/>
      <c r="G6" s="16"/>
    </row>
    <row r="7" spans="1:9" ht="90" thickBot="1" x14ac:dyDescent="0.25">
      <c r="A7" s="18">
        <v>69010100</v>
      </c>
      <c r="B7" s="11" t="s">
        <v>7</v>
      </c>
      <c r="C7" s="12" t="s">
        <v>8</v>
      </c>
      <c r="D7" s="13">
        <v>12550000</v>
      </c>
      <c r="E7" s="14">
        <f t="shared" ref="E7:E15" si="0">D7*1</f>
        <v>12550000</v>
      </c>
      <c r="F7" s="19"/>
      <c r="G7" s="20"/>
    </row>
    <row r="8" spans="1:9" ht="90" thickBot="1" x14ac:dyDescent="0.25">
      <c r="A8" s="18">
        <v>69040300</v>
      </c>
      <c r="B8" s="11" t="s">
        <v>9</v>
      </c>
      <c r="C8" s="12" t="s">
        <v>10</v>
      </c>
      <c r="D8" s="13">
        <v>35279519</v>
      </c>
      <c r="E8" s="14">
        <f t="shared" si="0"/>
        <v>35279519</v>
      </c>
      <c r="F8" s="19"/>
      <c r="G8" s="20"/>
    </row>
    <row r="9" spans="1:9" ht="77.25" thickBot="1" x14ac:dyDescent="0.25">
      <c r="A9" s="18">
        <v>69070100</v>
      </c>
      <c r="B9" s="11" t="s">
        <v>11</v>
      </c>
      <c r="C9" s="12" t="s">
        <v>12</v>
      </c>
      <c r="D9" s="13">
        <v>52220000</v>
      </c>
      <c r="E9" s="14">
        <f>D9+D10</f>
        <v>56862276</v>
      </c>
      <c r="F9" s="19"/>
      <c r="G9" s="20"/>
    </row>
    <row r="10" spans="1:9" ht="90" thickBot="1" x14ac:dyDescent="0.25">
      <c r="A10" s="18">
        <v>69070100</v>
      </c>
      <c r="B10" s="11" t="s">
        <v>11</v>
      </c>
      <c r="C10" s="12" t="s">
        <v>13</v>
      </c>
      <c r="D10" s="13">
        <v>4642276</v>
      </c>
      <c r="E10" s="14"/>
      <c r="F10" s="19"/>
      <c r="G10" s="21"/>
    </row>
    <row r="11" spans="1:9" ht="141" thickBot="1" x14ac:dyDescent="0.25">
      <c r="A11" s="18">
        <v>69070500</v>
      </c>
      <c r="B11" s="11" t="s">
        <v>14</v>
      </c>
      <c r="C11" s="12" t="s">
        <v>15</v>
      </c>
      <c r="D11" s="13">
        <v>73213337</v>
      </c>
      <c r="E11" s="14">
        <f>D11+D12+D13+D14</f>
        <v>178059088</v>
      </c>
      <c r="F11" s="19"/>
      <c r="G11" s="21"/>
    </row>
    <row r="12" spans="1:9" ht="128.25" thickBot="1" x14ac:dyDescent="0.25">
      <c r="A12" s="18">
        <v>69070500</v>
      </c>
      <c r="B12" s="11" t="s">
        <v>14</v>
      </c>
      <c r="C12" s="12" t="s">
        <v>16</v>
      </c>
      <c r="D12" s="13">
        <v>77522885</v>
      </c>
      <c r="E12" s="14"/>
      <c r="F12" s="19"/>
      <c r="G12" s="21"/>
      <c r="I12" s="17"/>
    </row>
    <row r="13" spans="1:9" ht="204.75" thickBot="1" x14ac:dyDescent="0.25">
      <c r="A13" s="18">
        <v>69070500</v>
      </c>
      <c r="B13" s="11" t="s">
        <v>14</v>
      </c>
      <c r="C13" s="12" t="s">
        <v>17</v>
      </c>
      <c r="D13" s="13">
        <v>3699050</v>
      </c>
      <c r="E13" s="14"/>
      <c r="F13" s="19"/>
      <c r="G13" s="21"/>
    </row>
    <row r="14" spans="1:9" ht="90" thickBot="1" x14ac:dyDescent="0.25">
      <c r="A14" s="18">
        <v>69070500</v>
      </c>
      <c r="B14" s="11" t="s">
        <v>14</v>
      </c>
      <c r="C14" s="22" t="s">
        <v>18</v>
      </c>
      <c r="D14" s="23">
        <v>23623816</v>
      </c>
      <c r="E14" s="14"/>
      <c r="F14" s="19"/>
      <c r="G14" s="21"/>
    </row>
    <row r="15" spans="1:9" ht="13.5" thickBot="1" x14ac:dyDescent="0.25">
      <c r="A15" s="24"/>
      <c r="B15" s="24"/>
      <c r="C15" s="25" t="s">
        <v>19</v>
      </c>
      <c r="D15" s="26">
        <v>431372523</v>
      </c>
      <c r="E15" s="14">
        <f t="shared" si="0"/>
        <v>431372523</v>
      </c>
      <c r="F15" s="19"/>
      <c r="G15" s="21"/>
    </row>
    <row r="17" spans="5:5" x14ac:dyDescent="0.2">
      <c r="E17" s="27"/>
    </row>
    <row r="19" spans="5:5" x14ac:dyDescent="0.2">
      <c r="E19" s="28"/>
    </row>
  </sheetData>
  <mergeCells count="2">
    <mergeCell ref="B1:D1"/>
    <mergeCell ref="B2:D2"/>
  </mergeCells>
  <pageMargins left="0.70866141732283472" right="0.70866141732283472" top="0.74803149606299213" bottom="0.74803149606299213" header="0.31496062992125984" footer="0.31496062992125984"/>
  <pageSetup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16-12</vt:lpstr>
      <vt:lpstr>'16-12'!Área_de_impresión</vt:lpstr>
    </vt:vector>
  </TitlesOfParts>
  <Company>tesoreria.cl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Valderrama Cisternas, Pedro</dc:creator>
  <cp:lastModifiedBy>Valderrama Cisternas, Pedro</cp:lastModifiedBy>
  <dcterms:created xsi:type="dcterms:W3CDTF">2021-12-15T21:26:41Z</dcterms:created>
  <dcterms:modified xsi:type="dcterms:W3CDTF">2021-12-15T21:27:32Z</dcterms:modified>
</cp:coreProperties>
</file>