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/>
  </bookViews>
  <sheets>
    <sheet name="EE 1542" sheetId="6" r:id="rId1"/>
    <sheet name="INFO DESAGREGADA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6" l="1"/>
  <c r="H354" i="3"/>
  <c r="G354" i="3"/>
  <c r="F354" i="3"/>
  <c r="E354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54" i="3" s="1"/>
</calcChain>
</file>

<file path=xl/sharedStrings.xml><?xml version="1.0" encoding="utf-8"?>
<sst xmlns="http://schemas.openxmlformats.org/spreadsheetml/2006/main" count="944" uniqueCount="744">
  <si>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</si>
  <si>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</si>
  <si>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</si>
  <si>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</si>
  <si>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</si>
  <si>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</si>
  <si>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</si>
  <si>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</si>
  <si>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</si>
  <si>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</si>
  <si>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</si>
  <si>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</si>
  <si>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</si>
  <si>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</si>
  <si>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</si>
  <si>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</si>
  <si>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</si>
  <si>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</si>
  <si>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</si>
  <si>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</si>
  <si>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</si>
  <si>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</si>
  <si>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</si>
  <si>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</si>
  <si>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</si>
  <si>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</si>
  <si>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</si>
  <si>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</si>
  <si>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</si>
  <si>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</si>
  <si>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</si>
  <si>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</si>
  <si>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</si>
  <si>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</si>
  <si>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</si>
  <si>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</si>
  <si>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</si>
  <si>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</si>
  <si>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</si>
  <si>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</si>
  <si>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</si>
  <si>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</si>
  <si>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</si>
  <si>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</si>
  <si>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</si>
  <si>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</si>
  <si>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</si>
  <si>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</si>
  <si>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</si>
  <si>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</si>
  <si>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</si>
  <si>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</si>
  <si>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</si>
  <si>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</si>
  <si>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</si>
  <si>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</si>
  <si>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</si>
  <si>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</si>
  <si>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</si>
  <si>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</si>
  <si>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</si>
  <si>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</si>
  <si>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</si>
  <si>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</si>
  <si>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</si>
  <si>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</si>
  <si>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</si>
  <si>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</si>
  <si>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</si>
  <si>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</si>
  <si>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</si>
  <si>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</si>
  <si>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</si>
  <si>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</si>
  <si>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</si>
  <si>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</si>
  <si>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</si>
  <si>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</si>
  <si>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</si>
  <si>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</si>
  <si>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</si>
  <si>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</si>
  <si>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</si>
  <si>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</si>
  <si>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</si>
  <si>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</si>
  <si>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</si>
  <si>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</si>
  <si>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</si>
  <si>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</si>
  <si>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</si>
  <si>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</si>
  <si>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</si>
  <si>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</si>
  <si>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</si>
  <si>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</si>
  <si>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</si>
  <si>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</si>
  <si>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</si>
  <si>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</si>
  <si>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</si>
  <si>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</si>
  <si>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</si>
  <si>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</si>
  <si>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</si>
  <si>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</si>
  <si>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</si>
  <si>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</si>
  <si>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</si>
  <si>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</si>
  <si>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</si>
  <si>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</si>
  <si>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</si>
  <si>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</si>
  <si>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</si>
  <si>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</si>
  <si>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</si>
  <si>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</si>
  <si>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</si>
  <si>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</si>
  <si>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</si>
  <si>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</si>
  <si>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</si>
  <si>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</si>
  <si>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</si>
  <si>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</si>
  <si>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</si>
  <si>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</si>
  <si>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</si>
  <si>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</si>
  <si>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</si>
  <si>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</si>
  <si>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</si>
  <si>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</si>
  <si>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</si>
  <si>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</si>
  <si>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</si>
  <si>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</si>
  <si>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</si>
  <si>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</si>
  <si>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</si>
  <si>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</si>
  <si>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</si>
  <si>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</si>
  <si>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</si>
  <si>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</si>
  <si>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</si>
  <si>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</si>
  <si>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</si>
  <si>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</si>
  <si>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</si>
  <si>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</si>
  <si>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</si>
  <si>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</si>
  <si>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</si>
  <si>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</si>
  <si>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</si>
  <si>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</si>
  <si>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</si>
  <si>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</si>
  <si>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</si>
  <si>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</si>
  <si>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</si>
  <si>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</si>
  <si>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</si>
  <si>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</si>
  <si>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</si>
  <si>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</si>
  <si>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</si>
  <si>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</si>
  <si>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</si>
  <si>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</si>
  <si>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</si>
  <si>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</si>
  <si>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</si>
  <si>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</si>
  <si>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</si>
  <si>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</si>
  <si>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</si>
  <si>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</si>
  <si>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</si>
  <si>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</si>
  <si>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</si>
  <si>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</si>
  <si>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</si>
  <si>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</si>
  <si>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</si>
  <si>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</si>
  <si>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</si>
  <si>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</si>
  <si>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</si>
  <si>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</si>
  <si>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</si>
  <si>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</si>
  <si>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</si>
  <si>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</si>
  <si>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</si>
  <si>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</si>
  <si>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</si>
  <si>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</si>
  <si>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</si>
  <si>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</si>
  <si>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</si>
  <si>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</si>
  <si>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</si>
  <si>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</si>
  <si>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</si>
  <si>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</si>
  <si>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</si>
  <si>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</si>
  <si>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</si>
  <si>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</si>
  <si>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</si>
  <si>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</si>
  <si>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</si>
  <si>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</si>
  <si>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</si>
  <si>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</si>
  <si>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</si>
  <si>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</si>
  <si>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</si>
  <si>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</si>
  <si>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</si>
  <si>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</si>
  <si>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</si>
  <si>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</si>
  <si>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</si>
  <si>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</si>
  <si>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</si>
  <si>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</si>
  <si>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</si>
  <si>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</si>
  <si>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</si>
  <si>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</si>
  <si>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</si>
  <si>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</si>
  <si>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</si>
  <si>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</si>
  <si>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</si>
  <si>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</si>
  <si>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</si>
  <si>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</si>
  <si>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</si>
  <si>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</si>
  <si>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</si>
  <si>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</si>
  <si>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</si>
  <si>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</si>
  <si>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</si>
  <si>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</si>
  <si>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</si>
  <si>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</si>
  <si>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</si>
  <si>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</si>
  <si>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</si>
  <si>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</si>
  <si>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</si>
  <si>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</si>
  <si>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</si>
  <si>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</si>
  <si>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</si>
  <si>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</si>
  <si>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</si>
  <si>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</si>
  <si>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</si>
  <si>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</si>
  <si>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</si>
  <si>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</si>
  <si>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</si>
  <si>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</si>
  <si>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</si>
  <si>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</si>
  <si>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</si>
  <si>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</si>
  <si>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</si>
  <si>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</si>
  <si>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</si>
  <si>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</si>
  <si>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</si>
  <si>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</si>
  <si>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</si>
  <si>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</si>
  <si>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</si>
  <si>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</si>
  <si>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</si>
  <si>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</si>
  <si>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</si>
  <si>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</si>
  <si>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</si>
  <si>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</si>
  <si>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</si>
  <si>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</si>
  <si>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</si>
  <si>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</si>
  <si>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</si>
  <si>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</si>
  <si>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</si>
  <si>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</si>
  <si>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</si>
  <si>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</si>
  <si>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</si>
  <si>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</si>
  <si>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</si>
  <si>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</si>
  <si>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</si>
  <si>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</si>
  <si>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</si>
  <si>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</si>
  <si>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</si>
  <si>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</si>
  <si>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</si>
  <si>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</si>
  <si>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</si>
  <si>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</si>
  <si>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</si>
  <si>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</si>
  <si>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</si>
  <si>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</si>
  <si>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</si>
  <si>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</si>
  <si>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</si>
  <si>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</si>
  <si>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</si>
  <si>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</si>
  <si>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</si>
  <si>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</si>
  <si>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</si>
  <si>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</si>
  <si>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</si>
  <si>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</si>
  <si>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</si>
  <si>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</si>
  <si>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</si>
  <si>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</si>
  <si>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</si>
  <si>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</si>
  <si>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</si>
  <si>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</si>
  <si>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</si>
  <si>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</si>
  <si>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</si>
  <si>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</si>
  <si>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</si>
  <si>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</si>
  <si>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</si>
  <si>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</si>
  <si>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</si>
  <si>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</si>
  <si>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</si>
  <si>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</si>
  <si>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</si>
  <si>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</si>
  <si>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</si>
  <si>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</si>
  <si>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</si>
  <si>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</si>
  <si>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</si>
  <si>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</si>
  <si>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</si>
  <si>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</si>
  <si>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</si>
  <si>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</si>
  <si>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</si>
  <si>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</si>
  <si>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</si>
  <si>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</si>
  <si>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</si>
  <si>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</si>
  <si>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</si>
  <si>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</si>
  <si>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</si>
  <si>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</si>
  <si>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</si>
  <si>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</si>
  <si>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</si>
  <si>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</si>
  <si>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</si>
  <si>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</si>
  <si>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</si>
  <si>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</si>
  <si>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</si>
  <si>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</si>
  <si>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</si>
  <si>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</si>
  <si>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</si>
  <si>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</si>
  <si>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</si>
  <si>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</si>
  <si>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</si>
  <si>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</si>
  <si>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</si>
  <si>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</si>
  <si>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</si>
  <si>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</si>
  <si>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</si>
  <si>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</si>
  <si>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</si>
  <si>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</si>
  <si>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</si>
  <si>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</si>
  <si>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</si>
  <si>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</si>
  <si>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</si>
  <si>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</si>
  <si>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</si>
  <si>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</si>
  <si>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</si>
  <si>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</si>
  <si>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</si>
  <si>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</si>
  <si>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</si>
  <si>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</si>
  <si>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</si>
  <si>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</si>
  <si>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</si>
  <si>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</si>
  <si>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</si>
  <si>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</si>
  <si>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</si>
  <si>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</si>
  <si>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</si>
  <si>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</si>
  <si>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</si>
  <si>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</si>
  <si>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</si>
  <si>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</si>
  <si>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</si>
  <si>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</si>
  <si>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</si>
  <si>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</si>
  <si>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</si>
  <si>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</si>
  <si>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</si>
  <si>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</si>
  <si>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</si>
  <si>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</si>
  <si>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</si>
  <si>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</si>
  <si>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</si>
  <si>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</si>
  <si>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</si>
  <si>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</si>
  <si>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</si>
  <si>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</si>
  <si>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</si>
  <si>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</si>
  <si>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</si>
  <si>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</si>
  <si>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</si>
  <si>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</si>
  <si>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</si>
  <si>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</si>
  <si>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</si>
  <si>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</si>
  <si>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</si>
  <si>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</si>
  <si>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</si>
  <si>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</si>
  <si>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</si>
  <si>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</si>
  <si>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</si>
  <si>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</si>
  <si>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</si>
  <si>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</si>
  <si>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</si>
  <si>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</si>
  <si>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</si>
  <si>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</si>
  <si>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</si>
  <si>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69231300-3</t>
  </si>
  <si>
    <t>PALENA</t>
  </si>
  <si>
    <t>69240100-K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</si>
  <si>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</si>
  <si>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</si>
  <si>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</si>
  <si>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</si>
  <si>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</si>
  <si>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</si>
  <si>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</si>
  <si>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</si>
  <si>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</si>
  <si>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</si>
  <si>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</si>
  <si>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</si>
  <si>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</si>
  <si>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</si>
  <si>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</si>
  <si>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</si>
  <si>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</si>
  <si>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</si>
  <si>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</si>
  <si>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</si>
  <si>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</si>
  <si>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</si>
  <si>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</si>
  <si>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</si>
  <si>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</si>
  <si>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</si>
  <si>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</si>
  <si>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</si>
  <si>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</si>
  <si>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</si>
  <si>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</si>
  <si>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</si>
  <si>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</si>
  <si>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</si>
  <si>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</si>
  <si>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</si>
  <si>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</si>
  <si>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</si>
  <si>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</si>
  <si>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</si>
  <si>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</si>
  <si>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</si>
  <si>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</si>
  <si>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</si>
  <si>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</si>
  <si>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</si>
  <si>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</si>
  <si>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</si>
  <si>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</si>
  <si>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</si>
  <si>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</si>
  <si>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</si>
  <si>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</si>
  <si>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</si>
  <si>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</si>
  <si>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</si>
  <si>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</si>
  <si>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</si>
  <si>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</si>
  <si>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</si>
  <si>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</si>
  <si>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</si>
  <si>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</si>
  <si>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</si>
  <si>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</si>
  <si>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</si>
  <si>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</si>
  <si>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</si>
  <si>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</si>
  <si>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</si>
  <si>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</si>
  <si>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</si>
  <si>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</si>
  <si>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</si>
  <si>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</si>
  <si>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</si>
  <si>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</si>
  <si>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</si>
  <si>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</si>
  <si>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</si>
  <si>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</si>
  <si>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</si>
  <si>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</si>
  <si>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</si>
  <si>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</si>
  <si>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</si>
  <si>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</si>
  <si>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</si>
  <si>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</si>
  <si>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</si>
  <si>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</si>
  <si>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</si>
  <si>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</si>
  <si>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</si>
  <si>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</si>
  <si>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</si>
  <si>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</si>
  <si>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</si>
  <si>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</si>
  <si>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</si>
  <si>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</si>
  <si>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</si>
  <si>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</si>
  <si>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</si>
  <si>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</si>
  <si>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</si>
  <si>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</si>
  <si>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</si>
  <si>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</si>
  <si>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</si>
  <si>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</si>
  <si>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</si>
  <si>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</si>
  <si>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</si>
  <si>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</si>
  <si>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</si>
  <si>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</si>
  <si>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</si>
  <si>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</si>
  <si>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</si>
  <si>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</si>
  <si>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</si>
  <si>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</si>
  <si>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</si>
  <si>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</si>
  <si>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</si>
  <si>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</si>
  <si>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</si>
  <si>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</si>
  <si>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</si>
  <si>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</si>
  <si>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</si>
  <si>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</si>
  <si>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</si>
  <si>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</si>
  <si>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</si>
  <si>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</si>
  <si>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</si>
  <si>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</si>
  <si>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</si>
  <si>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</si>
  <si>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</si>
  <si>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</si>
  <si>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</si>
  <si>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</si>
  <si>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</si>
  <si>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</si>
  <si>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</si>
  <si>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</si>
  <si>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</si>
  <si>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</si>
  <si>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</si>
  <si>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</si>
  <si>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</si>
  <si>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</si>
  <si>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</si>
  <si>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</si>
  <si>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</si>
  <si>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</si>
  <si>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</si>
  <si>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</si>
  <si>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</si>
  <si>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</si>
  <si>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</si>
  <si>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</si>
  <si>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</si>
  <si>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</si>
  <si>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</si>
  <si>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</si>
  <si>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</si>
  <si>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</si>
  <si>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</si>
  <si>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</si>
  <si>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</si>
  <si>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</si>
  <si>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</si>
  <si>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</si>
  <si>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</si>
  <si>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</si>
  <si>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</si>
  <si>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</si>
  <si>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</si>
  <si>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</si>
  <si>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</si>
  <si>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</si>
  <si>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</si>
  <si>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</si>
  <si>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</si>
  <si>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</si>
  <si>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</si>
  <si>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</si>
  <si>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</si>
  <si>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</si>
  <si>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</si>
  <si>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</si>
  <si>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</si>
  <si>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</si>
  <si>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</si>
  <si>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</si>
  <si>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</si>
  <si>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</si>
  <si>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</si>
  <si>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</si>
  <si>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</si>
  <si>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</si>
  <si>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</si>
  <si>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</si>
  <si>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</si>
  <si>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</si>
  <si>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</si>
  <si>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</si>
  <si>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</si>
  <si>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</si>
  <si>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</si>
  <si>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</si>
  <si>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</si>
  <si>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</si>
  <si>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</si>
  <si>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</si>
  <si>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</si>
  <si>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</si>
  <si>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</si>
  <si>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</si>
  <si>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</si>
  <si>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</si>
  <si>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</si>
  <si>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</si>
  <si>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</si>
  <si>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</si>
  <si>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</si>
  <si>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</si>
  <si>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</si>
  <si>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</si>
  <si>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</si>
  <si>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</si>
  <si>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</si>
  <si>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</si>
  <si>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</si>
  <si>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</si>
  <si>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</si>
  <si>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</si>
  <si>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</si>
  <si>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</si>
  <si>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</si>
  <si>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</si>
  <si>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</si>
  <si>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</si>
  <si>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</si>
  <si>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</si>
  <si>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</si>
  <si>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</si>
  <si>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SERGIO CASTILLO F.</t>
  </si>
  <si>
    <t>TOTAL</t>
  </si>
  <si>
    <t>Bonificación mensual funcionarios municipales ley N°21.306, Art. 67 y ley N°21.405, Art. 44- 50.01.03.24.03.260</t>
  </si>
  <si>
    <t>Solicitud de transferencia agosto 2022 Bono Art. 44</t>
  </si>
  <si>
    <t>OLLAGUE</t>
  </si>
  <si>
    <t>COPIAPO</t>
  </si>
  <si>
    <t>FREIRINA</t>
  </si>
  <si>
    <t>COQUIMBO</t>
  </si>
  <si>
    <t>JUAN FERNANDEZ</t>
  </si>
  <si>
    <t>MOSTAZAL</t>
  </si>
  <si>
    <t>LICANTÉN</t>
  </si>
  <si>
    <t>SAAVEDRA</t>
  </si>
  <si>
    <t>LLANQUIHUE</t>
  </si>
  <si>
    <t>FUTALEUFÚ</t>
  </si>
  <si>
    <t>AISÉN</t>
  </si>
  <si>
    <t>OHIGGINS</t>
  </si>
  <si>
    <t>NATALES</t>
  </si>
  <si>
    <t>SEPTIEMBRE 2022</t>
  </si>
  <si>
    <t>26 de septiembre de 2022</t>
  </si>
  <si>
    <t>EE 1542</t>
  </si>
  <si>
    <t>(*) Corresponde al pago de bono de cargo fiscal del Art. 44 de la ley N°21.405 (agosto 2022) según Oficio SUBDERE 3717/2022 de 15.09.2022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</si>
</sst>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\-mmm\-\a\a"/>
    <numFmt numFmtId="166" formatCode="#.##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centerContinuous"/>
    </xf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3" borderId="6" xfId="0" applyFont="1" applyFill="1" applyBorder="1"/>
    <xf numFmtId="0" fontId="2" fillId="3" borderId="7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Protection="1"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66" fontId="1" fillId="2" borderId="7" xfId="0" quotePrefix="1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21" fontId="1" fillId="2" borderId="7" xfId="0" quotePrefix="1" applyNumberFormat="1" applyFont="1" applyFill="1" applyBorder="1" applyProtection="1">
      <protection locked="0"/>
    </xf>
    <xf numFmtId="166" fontId="1" fillId="2" borderId="7" xfId="0" applyNumberFormat="1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165" fontId="2" fillId="3" borderId="1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65" fontId="0" fillId="3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6" fontId="1" fillId="2" borderId="11" xfId="0" applyNumberFormat="1" applyFont="1" applyFill="1" applyBorder="1" applyProtection="1">
      <protection locked="0"/>
    </xf>
    <xf numFmtId="4" fontId="7" fillId="2" borderId="12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3" xfId="0" applyFont="1" applyFill="1" applyBorder="1"/>
    <xf numFmtId="166" fontId="1" fillId="2" borderId="15" xfId="0" applyNumberFormat="1" applyFont="1" applyFill="1" applyBorder="1" applyProtection="1">
      <protection locked="0"/>
    </xf>
    <xf numFmtId="3" fontId="2" fillId="2" borderId="24" xfId="0" quotePrefix="1" applyNumberFormat="1" applyFont="1" applyFill="1" applyBorder="1" applyAlignment="1" applyProtection="1">
      <alignment horizontal="center"/>
      <protection locked="0"/>
    </xf>
    <xf numFmtId="4" fontId="7" fillId="2" borderId="24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165" fontId="3" fillId="3" borderId="18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4" xfId="0" applyFont="1" applyFill="1" applyBorder="1"/>
    <xf numFmtId="0" fontId="5" fillId="2" borderId="0" xfId="0" applyFont="1" applyFill="1"/>
    <xf numFmtId="0" fontId="5" fillId="2" borderId="18" xfId="0" applyFont="1" applyFill="1" applyBorder="1"/>
    <xf numFmtId="3" fontId="1" fillId="2" borderId="24" xfId="0" quotePrefix="1" applyNumberFormat="1" applyFont="1" applyFill="1" applyBorder="1" applyAlignment="1" applyProtection="1">
      <alignment horizontal="right"/>
      <protection locked="0"/>
    </xf>
    <xf numFmtId="166" fontId="8" fillId="2" borderId="24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18" xfId="0" applyNumberFormat="1" applyFont="1" applyFill="1" applyBorder="1" applyAlignment="1" applyProtection="1">
      <alignment horizontal="center"/>
      <protection locked="0"/>
    </xf>
    <xf numFmtId="166" fontId="2" fillId="2" borderId="24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3" fontId="9" fillId="0" borderId="24" xfId="0" applyNumberFormat="1" applyFont="1" applyBorder="1" applyAlignment="1">
      <alignment horizontal="center"/>
    </xf>
    <xf numFmtId="3" fontId="1" fillId="2" borderId="24" xfId="0" applyNumberFormat="1" applyFont="1" applyFill="1" applyBorder="1" applyAlignment="1" applyProtection="1">
      <alignment horizontal="right"/>
      <protection locked="0"/>
    </xf>
    <xf numFmtId="166" fontId="1" fillId="2" borderId="19" xfId="0" applyNumberFormat="1" applyFont="1" applyFill="1" applyBorder="1" applyProtection="1">
      <protection locked="0"/>
    </xf>
    <xf numFmtId="166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5" fontId="1" fillId="2" borderId="25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" fillId="3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49" fontId="0" fillId="0" borderId="38" xfId="0" applyNumberFormat="1" applyBorder="1"/>
    <xf numFmtId="0" fontId="0" fillId="0" borderId="39" xfId="0" applyBorder="1"/>
    <xf numFmtId="1" fontId="0" fillId="0" borderId="39" xfId="0" applyNumberFormat="1" applyBorder="1"/>
    <xf numFmtId="3" fontId="0" fillId="0" borderId="39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49" fontId="0" fillId="0" borderId="42" xfId="0" applyNumberFormat="1" applyBorder="1"/>
    <xf numFmtId="0" fontId="0" fillId="0" borderId="1" xfId="0" applyBorder="1"/>
    <xf numFmtId="1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49" fontId="0" fillId="0" borderId="45" xfId="0" applyNumberFormat="1" applyBorder="1"/>
    <xf numFmtId="0" fontId="0" fillId="0" borderId="46" xfId="0" applyBorder="1"/>
    <xf numFmtId="1" fontId="0" fillId="0" borderId="46" xfId="0" applyNumberFormat="1" applyBorder="1"/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3" fontId="0" fillId="0" borderId="2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165" fontId="12" fillId="0" borderId="18" xfId="0" applyNumberFormat="1" applyFont="1" applyFill="1" applyBorder="1" applyAlignment="1" applyProtection="1">
      <alignment horizontal="center"/>
      <protection locked="0"/>
    </xf>
    <xf numFmtId="0" fontId="6" fillId="0" borderId="0" xfId="0" quotePrefix="1" applyFont="1" applyAlignment="1">
      <alignment wrapText="1"/>
    </xf>
    <xf numFmtId="0" fontId="0" fillId="0" borderId="0" xfId="0" applyAlignment="1">
      <alignment wrapText="1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4" fillId="0" borderId="51" xfId="0" applyNumberFormat="1" applyFont="1" applyBorder="1" applyAlignment="1">
      <alignment horizontal="center" vertical="center" wrapText="1"/>
    </xf>
    <xf numFmtId="1" fontId="14" fillId="0" borderId="34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workbookViewId="0">
      <selection activeCell="L49" sqref="L49"/>
    </sheetView>
  </sheetViews>
  <sheetFormatPr baseColWidth="10" defaultRowHeight="15" x14ac:dyDescent="0.25"/>
  <cols>
    <col min="3" max="3" width="17.7109375" customWidth="1"/>
    <col min="4" max="4" width="15.42578125" customWidth="1"/>
    <col min="5" max="5" width="18.42578125" customWidth="1"/>
    <col min="7" max="7" width="25" customWidth="1"/>
  </cols>
  <sheetData>
    <row r="1" spans="2:7" x14ac:dyDescent="0.25">
      <c r="B1" s="1"/>
      <c r="C1" s="1"/>
      <c r="D1" s="1"/>
      <c r="E1" s="1"/>
      <c r="F1" s="1"/>
      <c r="G1" s="1"/>
    </row>
    <row r="2" spans="2:7" x14ac:dyDescent="0.25">
      <c r="B2" s="2" t="s">
        <v>688</v>
      </c>
      <c r="C2" s="1"/>
      <c r="D2" s="1"/>
      <c r="E2" s="1"/>
      <c r="F2" s="1"/>
      <c r="G2" s="1"/>
    </row>
    <row r="3" spans="2:7" x14ac:dyDescent="0.25">
      <c r="B3" s="2" t="s">
        <v>689</v>
      </c>
      <c r="C3" s="2"/>
      <c r="D3" s="1"/>
      <c r="E3" s="1"/>
      <c r="F3" s="1"/>
      <c r="G3" s="1"/>
    </row>
    <row r="4" spans="2:7" x14ac:dyDescent="0.25">
      <c r="B4" s="2" t="s">
        <v>690</v>
      </c>
      <c r="C4" s="2"/>
      <c r="D4" s="1"/>
      <c r="E4" s="1"/>
      <c r="F4" s="1"/>
      <c r="G4" s="1"/>
    </row>
    <row r="5" spans="2:7" x14ac:dyDescent="0.25">
      <c r="B5" s="1"/>
      <c r="C5" s="3"/>
      <c r="D5" s="1"/>
      <c r="E5" s="1"/>
      <c r="F5" s="1"/>
      <c r="G5" s="1"/>
    </row>
    <row r="6" spans="2:7" ht="15.75" x14ac:dyDescent="0.25">
      <c r="B6" s="4" t="s">
        <v>691</v>
      </c>
      <c r="C6" s="5" t="s">
        <v>692</v>
      </c>
      <c r="D6" s="5"/>
      <c r="E6" s="1"/>
      <c r="F6" s="1"/>
      <c r="G6" s="1"/>
    </row>
    <row r="7" spans="2:7" ht="15.75" x14ac:dyDescent="0.25">
      <c r="B7" s="4" t="s">
        <v>693</v>
      </c>
      <c r="C7" s="5" t="s">
        <v>694</v>
      </c>
      <c r="D7" s="5"/>
      <c r="E7" s="1"/>
      <c r="F7" s="1"/>
      <c r="G7" s="1"/>
    </row>
    <row r="8" spans="2:7" ht="15.75" x14ac:dyDescent="0.25">
      <c r="B8" s="4" t="s">
        <v>695</v>
      </c>
      <c r="C8" s="6" t="s">
        <v>723</v>
      </c>
      <c r="D8" s="5"/>
      <c r="E8" s="1"/>
      <c r="F8" s="1"/>
      <c r="G8" s="1"/>
    </row>
    <row r="9" spans="2:7" x14ac:dyDescent="0.25">
      <c r="B9" s="1"/>
      <c r="C9" s="1"/>
      <c r="D9" s="1"/>
      <c r="E9" s="1"/>
      <c r="F9" s="1"/>
      <c r="G9" s="1"/>
    </row>
    <row r="10" spans="2:7" x14ac:dyDescent="0.25">
      <c r="B10" s="1"/>
      <c r="C10" s="1"/>
      <c r="D10" s="1"/>
      <c r="E10" s="1"/>
      <c r="F10" s="1"/>
      <c r="G10" s="1"/>
    </row>
    <row r="11" spans="2:7" ht="15.75" x14ac:dyDescent="0.25">
      <c r="B11" s="7" t="s">
        <v>696</v>
      </c>
      <c r="C11" s="8"/>
      <c r="D11" s="8"/>
      <c r="E11" s="8"/>
      <c r="F11" s="8"/>
      <c r="G11" s="8"/>
    </row>
    <row r="12" spans="2:7" ht="15.75" x14ac:dyDescent="0.25">
      <c r="B12" s="1"/>
      <c r="C12" s="1"/>
      <c r="D12" s="9" t="s">
        <v>697</v>
      </c>
      <c r="E12" s="10" t="s">
        <v>740</v>
      </c>
      <c r="F12" s="8"/>
      <c r="G12" s="8"/>
    </row>
    <row r="13" spans="2:7" x14ac:dyDescent="0.25">
      <c r="B13" s="1"/>
      <c r="C13" s="11"/>
      <c r="D13" s="12"/>
      <c r="E13" s="13"/>
      <c r="F13" s="8"/>
      <c r="G13" s="11"/>
    </row>
    <row r="14" spans="2:7" ht="15.75" x14ac:dyDescent="0.25">
      <c r="B14" s="14" t="s">
        <v>698</v>
      </c>
      <c r="C14" s="101" t="s">
        <v>742</v>
      </c>
      <c r="D14" s="15"/>
      <c r="E14" s="1"/>
      <c r="F14" s="8"/>
      <c r="G14" s="8"/>
    </row>
    <row r="15" spans="2:7" x14ac:dyDescent="0.25">
      <c r="B15" s="1"/>
      <c r="C15" s="16"/>
      <c r="D15" s="1"/>
      <c r="E15" s="1"/>
      <c r="F15" s="1"/>
      <c r="G15" s="1"/>
    </row>
    <row r="16" spans="2:7" x14ac:dyDescent="0.25">
      <c r="B16" s="17"/>
      <c r="C16" s="18"/>
      <c r="D16" s="19" t="s">
        <v>699</v>
      </c>
      <c r="E16" s="20"/>
      <c r="F16" s="133"/>
      <c r="G16" s="134"/>
    </row>
    <row r="17" spans="2:7" x14ac:dyDescent="0.25">
      <c r="B17" s="21"/>
      <c r="C17" s="22" t="s">
        <v>700</v>
      </c>
      <c r="D17" s="23" t="s">
        <v>701</v>
      </c>
      <c r="E17" s="24"/>
      <c r="F17" s="25" t="s">
        <v>702</v>
      </c>
      <c r="G17" s="26"/>
    </row>
    <row r="18" spans="2:7" x14ac:dyDescent="0.25">
      <c r="B18" s="21"/>
      <c r="C18" s="22" t="s">
        <v>701</v>
      </c>
      <c r="D18" s="27" t="s">
        <v>703</v>
      </c>
      <c r="E18" s="28" t="s">
        <v>704</v>
      </c>
      <c r="F18" s="23"/>
      <c r="G18" s="24"/>
    </row>
    <row r="19" spans="2:7" x14ac:dyDescent="0.25">
      <c r="B19" s="29"/>
      <c r="C19" s="30"/>
      <c r="D19" s="31"/>
      <c r="E19" s="32"/>
      <c r="F19" s="135" t="s">
        <v>725</v>
      </c>
      <c r="G19" s="136"/>
    </row>
    <row r="20" spans="2:7" x14ac:dyDescent="0.25">
      <c r="B20" s="141">
        <v>44825</v>
      </c>
      <c r="C20" s="142"/>
      <c r="D20" s="31"/>
      <c r="E20" s="32" t="s">
        <v>705</v>
      </c>
      <c r="F20" s="137"/>
      <c r="G20" s="138"/>
    </row>
    <row r="21" spans="2:7" x14ac:dyDescent="0.25">
      <c r="B21" s="143"/>
      <c r="C21" s="144"/>
      <c r="D21" s="33"/>
      <c r="E21" s="34"/>
      <c r="F21" s="139"/>
      <c r="G21" s="140"/>
    </row>
    <row r="22" spans="2:7" x14ac:dyDescent="0.25">
      <c r="B22" s="129"/>
      <c r="C22" s="130"/>
      <c r="D22" s="35"/>
      <c r="E22" s="36"/>
      <c r="F22" s="37"/>
      <c r="G22" s="38"/>
    </row>
    <row r="23" spans="2:7" x14ac:dyDescent="0.25">
      <c r="B23" s="39"/>
      <c r="C23" s="40"/>
      <c r="D23" s="40"/>
      <c r="E23" s="41"/>
      <c r="F23" s="39"/>
      <c r="G23" s="40"/>
    </row>
    <row r="24" spans="2:7" x14ac:dyDescent="0.25">
      <c r="B24" s="39"/>
      <c r="C24" s="40"/>
      <c r="D24" s="40"/>
      <c r="E24" s="41"/>
      <c r="F24" s="39"/>
      <c r="G24" s="40"/>
    </row>
    <row r="25" spans="2:7" x14ac:dyDescent="0.25">
      <c r="B25" s="39"/>
      <c r="C25" s="40"/>
      <c r="D25" s="40"/>
      <c r="E25" s="41"/>
      <c r="F25" s="39"/>
      <c r="G25" s="40"/>
    </row>
    <row r="26" spans="2:7" x14ac:dyDescent="0.25">
      <c r="B26" s="42"/>
      <c r="C26" s="43"/>
      <c r="D26" s="33"/>
      <c r="E26" s="33"/>
      <c r="F26" s="44"/>
      <c r="G26" s="45"/>
    </row>
    <row r="27" spans="2:7" x14ac:dyDescent="0.25">
      <c r="B27" s="42"/>
      <c r="C27" s="43"/>
      <c r="D27" s="33"/>
      <c r="E27" s="33"/>
      <c r="F27" s="46"/>
      <c r="G27" s="47"/>
    </row>
    <row r="28" spans="2:7" x14ac:dyDescent="0.25">
      <c r="B28" s="42"/>
      <c r="C28" s="43"/>
      <c r="D28" s="33"/>
      <c r="E28" s="33"/>
      <c r="F28" s="46"/>
      <c r="G28" s="48"/>
    </row>
    <row r="29" spans="2:7" x14ac:dyDescent="0.25">
      <c r="B29" s="42"/>
      <c r="C29" s="43"/>
      <c r="D29" s="33"/>
      <c r="E29" s="33"/>
      <c r="F29" s="46"/>
      <c r="G29" s="48"/>
    </row>
    <row r="30" spans="2:7" ht="15.75" x14ac:dyDescent="0.25">
      <c r="B30" s="49"/>
      <c r="C30" s="50"/>
      <c r="D30" s="51"/>
      <c r="E30" s="51"/>
      <c r="F30" s="46"/>
      <c r="G30" s="48"/>
    </row>
    <row r="31" spans="2:7" x14ac:dyDescent="0.25">
      <c r="B31" s="49"/>
      <c r="C31" s="100"/>
      <c r="D31" s="33"/>
      <c r="E31" s="33"/>
      <c r="F31" s="44"/>
      <c r="G31" s="48"/>
    </row>
    <row r="32" spans="2:7" x14ac:dyDescent="0.25">
      <c r="B32" s="49"/>
      <c r="C32" s="100"/>
      <c r="D32" s="33"/>
      <c r="E32" s="33"/>
      <c r="F32" s="46"/>
      <c r="G32" s="48"/>
    </row>
    <row r="33" spans="2:9" x14ac:dyDescent="0.25">
      <c r="B33" s="49"/>
      <c r="C33" s="100"/>
      <c r="D33" s="33"/>
      <c r="E33" s="33"/>
      <c r="F33" s="37"/>
      <c r="G33" s="52"/>
    </row>
    <row r="34" spans="2:9" x14ac:dyDescent="0.25">
      <c r="B34" s="53"/>
      <c r="C34" s="54"/>
      <c r="D34" s="55"/>
      <c r="E34" s="55"/>
      <c r="F34" s="37"/>
      <c r="G34" s="52"/>
    </row>
    <row r="35" spans="2:9" x14ac:dyDescent="0.25">
      <c r="B35" s="23"/>
      <c r="C35" s="56" t="s">
        <v>706</v>
      </c>
      <c r="D35" s="24"/>
      <c r="E35" s="57" t="s">
        <v>707</v>
      </c>
      <c r="F35" s="58"/>
      <c r="G35" s="59" t="s">
        <v>708</v>
      </c>
    </row>
    <row r="36" spans="2:9" x14ac:dyDescent="0.25">
      <c r="B36" s="60"/>
      <c r="C36" s="61" t="s">
        <v>709</v>
      </c>
      <c r="D36" s="62"/>
      <c r="E36" s="27" t="s">
        <v>710</v>
      </c>
      <c r="F36" s="60" t="s">
        <v>711</v>
      </c>
      <c r="G36" s="63" t="s">
        <v>712</v>
      </c>
    </row>
    <row r="37" spans="2:9" x14ac:dyDescent="0.25">
      <c r="B37" s="64"/>
      <c r="C37" s="30"/>
      <c r="D37" s="65"/>
      <c r="E37" s="66"/>
      <c r="F37" s="67"/>
      <c r="G37" s="67"/>
    </row>
    <row r="38" spans="2:9" ht="15.75" x14ac:dyDescent="0.25">
      <c r="B38" s="68"/>
      <c r="C38" s="69" t="e">
        <f>SUM(#REF!)</f>
        <v>#REF!</v>
      </c>
      <c r="D38" s="70" t="s">
        <v>713</v>
      </c>
      <c r="E38" s="71"/>
      <c r="F38" s="72"/>
      <c r="G38" s="73"/>
      <c r="I38" s="74"/>
    </row>
    <row r="39" spans="2:9" x14ac:dyDescent="0.25">
      <c r="B39" s="68"/>
      <c r="C39" s="75"/>
      <c r="D39" s="75"/>
      <c r="E39" s="76"/>
      <c r="F39" s="77"/>
      <c r="G39" s="77"/>
    </row>
    <row r="40" spans="2:9" ht="15.75" x14ac:dyDescent="0.25">
      <c r="B40" s="68"/>
      <c r="C40" s="78"/>
      <c r="D40" s="79"/>
      <c r="E40" s="80"/>
      <c r="F40" s="72"/>
      <c r="G40" s="81"/>
    </row>
    <row r="41" spans="2:9" ht="15.75" x14ac:dyDescent="0.25">
      <c r="B41" s="68"/>
      <c r="C41" s="78"/>
      <c r="D41" s="82"/>
      <c r="E41" s="83"/>
      <c r="F41" s="84" t="s">
        <v>705</v>
      </c>
      <c r="G41" s="126" t="s">
        <v>741</v>
      </c>
    </row>
    <row r="42" spans="2:9" x14ac:dyDescent="0.25">
      <c r="B42" s="68"/>
      <c r="C42" s="78"/>
      <c r="D42" s="85"/>
      <c r="E42" s="80"/>
      <c r="F42" s="86"/>
      <c r="G42" s="87"/>
    </row>
    <row r="43" spans="2:9" x14ac:dyDescent="0.25">
      <c r="B43" s="68"/>
      <c r="C43" s="85"/>
      <c r="D43" s="85"/>
      <c r="E43" s="80"/>
      <c r="F43" s="86"/>
      <c r="G43" s="87"/>
    </row>
    <row r="44" spans="2:9" x14ac:dyDescent="0.25">
      <c r="B44" s="68"/>
      <c r="C44" s="88"/>
      <c r="D44" s="75"/>
      <c r="E44" s="80"/>
      <c r="F44" s="77"/>
      <c r="G44" s="77"/>
    </row>
    <row r="45" spans="2:9" x14ac:dyDescent="0.25">
      <c r="B45" s="68"/>
      <c r="C45" s="85"/>
      <c r="D45" s="85"/>
      <c r="E45" s="80"/>
      <c r="F45" s="86"/>
      <c r="G45" s="87"/>
    </row>
    <row r="46" spans="2:9" x14ac:dyDescent="0.25">
      <c r="B46" s="68"/>
      <c r="C46" s="85"/>
      <c r="D46" s="85"/>
      <c r="E46" s="80"/>
      <c r="F46" s="86"/>
      <c r="G46" s="87"/>
    </row>
    <row r="47" spans="2:9" x14ac:dyDescent="0.25">
      <c r="B47" s="68"/>
      <c r="C47" s="89"/>
      <c r="D47" s="85"/>
      <c r="E47" s="80"/>
      <c r="F47" s="86"/>
      <c r="G47" s="87"/>
    </row>
    <row r="48" spans="2:9" x14ac:dyDescent="0.25">
      <c r="B48" s="68"/>
      <c r="C48" s="85"/>
      <c r="D48" s="85"/>
      <c r="E48" s="80"/>
      <c r="F48" s="86"/>
      <c r="G48" s="87"/>
    </row>
    <row r="49" spans="2:7" x14ac:dyDescent="0.25">
      <c r="B49" s="90"/>
      <c r="C49" s="91"/>
      <c r="D49" s="91"/>
      <c r="E49" s="92"/>
      <c r="F49" s="93"/>
      <c r="G49" s="94"/>
    </row>
    <row r="50" spans="2:7" x14ac:dyDescent="0.25">
      <c r="B50" s="1"/>
      <c r="C50" s="1"/>
      <c r="D50" s="1"/>
      <c r="E50" s="1"/>
      <c r="F50" s="1"/>
      <c r="G50" s="1"/>
    </row>
    <row r="51" spans="2:7" ht="15.75" x14ac:dyDescent="0.25">
      <c r="B51" s="131"/>
      <c r="C51" s="132"/>
      <c r="D51" s="132"/>
      <c r="E51" s="132"/>
      <c r="F51" s="132"/>
      <c r="G51" s="132"/>
    </row>
    <row r="52" spans="2:7" ht="33" customHeight="1" x14ac:dyDescent="0.25">
      <c r="B52" s="127" t="s">
        <v>743</v>
      </c>
      <c r="C52" s="128"/>
      <c r="D52" s="128"/>
      <c r="E52" s="128"/>
      <c r="F52" s="128"/>
      <c r="G52" s="128"/>
    </row>
    <row r="53" spans="2:7" x14ac:dyDescent="0.25">
      <c r="B53" s="96"/>
      <c r="C53" s="95"/>
      <c r="D53" s="95"/>
      <c r="E53" s="95"/>
      <c r="F53" s="97"/>
      <c r="G53" s="95"/>
    </row>
    <row r="54" spans="2:7" x14ac:dyDescent="0.25">
      <c r="B54" s="98"/>
      <c r="C54" s="95"/>
      <c r="D54" s="95"/>
      <c r="E54" s="95"/>
      <c r="F54" s="95"/>
      <c r="G54" s="95"/>
    </row>
    <row r="55" spans="2:7" x14ac:dyDescent="0.25">
      <c r="B55" s="98"/>
      <c r="C55" s="95"/>
      <c r="D55" s="95"/>
      <c r="E55" s="95"/>
      <c r="F55" s="99"/>
      <c r="G55" s="95"/>
    </row>
    <row r="56" spans="2:7" x14ac:dyDescent="0.25">
      <c r="B56" s="1"/>
      <c r="C56" s="1"/>
      <c r="D56" s="1"/>
      <c r="E56" s="1"/>
      <c r="F56" s="99"/>
      <c r="G56" s="1"/>
    </row>
    <row r="57" spans="2:7" x14ac:dyDescent="0.25">
      <c r="B57" s="1"/>
      <c r="C57" s="1"/>
      <c r="D57" s="1"/>
      <c r="E57" s="1"/>
      <c r="F57" s="1"/>
      <c r="G57" s="1"/>
    </row>
  </sheetData>
  <mergeCells count="7">
    <mergeCell ref="B52:G52"/>
    <mergeCell ref="B22:C22"/>
    <mergeCell ref="B51:G51"/>
    <mergeCell ref="F16:G16"/>
    <mergeCell ref="F19:G21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6"/>
  <sheetViews>
    <sheetView topLeftCell="A331" workbookViewId="0">
      <selection activeCell="L349" sqref="L349"/>
    </sheetView>
  </sheetViews>
  <sheetFormatPr baseColWidth="10" defaultRowHeight="15" x14ac:dyDescent="0.25"/>
  <cols>
    <col min="3" max="3" width="24.5703125" customWidth="1"/>
    <col min="4" max="4" width="11.5703125" customWidth="1"/>
    <col min="6" max="6" width="13.85546875" customWidth="1"/>
    <col min="8" max="8" width="12.5703125" customWidth="1"/>
    <col min="9" max="9" width="12.7109375" customWidth="1"/>
  </cols>
  <sheetData>
    <row r="1" spans="1:9" ht="15.75" thickBot="1" x14ac:dyDescent="0.3"/>
    <row r="2" spans="1:9" ht="19.5" thickBot="1" x14ac:dyDescent="0.3">
      <c r="A2" s="148" t="s">
        <v>726</v>
      </c>
      <c r="B2" s="149"/>
      <c r="C2" s="149"/>
      <c r="D2" s="149"/>
      <c r="E2" s="149"/>
      <c r="F2" s="149"/>
      <c r="G2" s="149"/>
      <c r="H2" s="149"/>
      <c r="I2" s="150"/>
    </row>
    <row r="3" spans="1:9" ht="15.75" thickBot="1" x14ac:dyDescent="0.3"/>
    <row r="4" spans="1:9" ht="15.75" customHeight="1" thickBot="1" x14ac:dyDescent="0.3">
      <c r="A4" s="151" t="s">
        <v>0</v>
      </c>
      <c r="B4" s="153" t="s">
        <v>1</v>
      </c>
      <c r="C4" s="156" t="s">
        <v>2</v>
      </c>
      <c r="D4" s="153" t="s">
        <v>3</v>
      </c>
      <c r="E4" s="156" t="s">
        <v>4</v>
      </c>
      <c r="F4" s="156" t="s">
        <v>5</v>
      </c>
      <c r="G4" s="156" t="s">
        <v>6</v>
      </c>
      <c r="H4" s="159" t="s">
        <v>7</v>
      </c>
      <c r="I4" s="161" t="s">
        <v>8</v>
      </c>
    </row>
    <row r="5" spans="1:9" ht="23.25" customHeight="1" thickBot="1" x14ac:dyDescent="0.3">
      <c r="A5" s="151"/>
      <c r="B5" s="154"/>
      <c r="C5" s="156"/>
      <c r="D5" s="153"/>
      <c r="E5" s="156"/>
      <c r="F5" s="156"/>
      <c r="G5" s="156"/>
      <c r="H5" s="159"/>
      <c r="I5" s="161"/>
    </row>
    <row r="6" spans="1:9" ht="15.75" thickBot="1" x14ac:dyDescent="0.3">
      <c r="A6" s="152"/>
      <c r="B6" s="155"/>
      <c r="C6" s="157"/>
      <c r="D6" s="158"/>
      <c r="E6" s="157"/>
      <c r="F6" s="157"/>
      <c r="G6" s="157"/>
      <c r="H6" s="160" t="e">
        <v>#REF!</v>
      </c>
      <c r="I6" s="162" t="s">
        <v>724</v>
      </c>
    </row>
    <row r="7" spans="1:9" x14ac:dyDescent="0.25">
      <c r="A7" s="102" t="s">
        <v>714</v>
      </c>
      <c r="B7" s="103" t="s">
        <v>9</v>
      </c>
      <c r="C7" s="103" t="s">
        <v>10</v>
      </c>
      <c r="D7" s="104">
        <v>1201</v>
      </c>
      <c r="E7" s="105">
        <v>0</v>
      </c>
      <c r="F7" s="105">
        <v>34089310</v>
      </c>
      <c r="G7" s="105">
        <v>4438829</v>
      </c>
      <c r="H7" s="106">
        <v>0</v>
      </c>
      <c r="I7" s="107">
        <f>SUM(E7:H7)</f>
        <v>38528139</v>
      </c>
    </row>
    <row r="8" spans="1:9" x14ac:dyDescent="0.25">
      <c r="A8" s="108" t="s">
        <v>714</v>
      </c>
      <c r="B8" s="109" t="s">
        <v>11</v>
      </c>
      <c r="C8" s="109" t="s">
        <v>12</v>
      </c>
      <c r="D8" s="110">
        <v>1203</v>
      </c>
      <c r="E8" s="111">
        <v>0</v>
      </c>
      <c r="F8" s="111">
        <v>5096375</v>
      </c>
      <c r="G8" s="111">
        <v>0</v>
      </c>
      <c r="H8" s="112">
        <v>0</v>
      </c>
      <c r="I8" s="113">
        <f>SUM(E8:H8)</f>
        <v>5096375</v>
      </c>
    </row>
    <row r="9" spans="1:9" x14ac:dyDescent="0.25">
      <c r="A9" s="108" t="s">
        <v>714</v>
      </c>
      <c r="B9" s="109" t="s">
        <v>13</v>
      </c>
      <c r="C9" s="109" t="s">
        <v>14</v>
      </c>
      <c r="D9" s="110">
        <v>1204</v>
      </c>
      <c r="E9" s="111">
        <v>0</v>
      </c>
      <c r="F9" s="111">
        <v>6195104</v>
      </c>
      <c r="G9" s="111">
        <v>0</v>
      </c>
      <c r="H9" s="112">
        <v>0</v>
      </c>
      <c r="I9" s="113">
        <f t="shared" ref="I9:I72" si="0">SUM(E9:H9)</f>
        <v>6195104</v>
      </c>
    </row>
    <row r="10" spans="1:9" x14ac:dyDescent="0.25">
      <c r="A10" s="108" t="s">
        <v>714</v>
      </c>
      <c r="B10" s="109" t="s">
        <v>15</v>
      </c>
      <c r="C10" s="109" t="s">
        <v>16</v>
      </c>
      <c r="D10" s="110">
        <v>1206</v>
      </c>
      <c r="E10" s="111">
        <v>0</v>
      </c>
      <c r="F10" s="111">
        <v>1042369</v>
      </c>
      <c r="G10" s="111">
        <v>0</v>
      </c>
      <c r="H10" s="112">
        <v>0</v>
      </c>
      <c r="I10" s="113">
        <f t="shared" si="0"/>
        <v>1042369</v>
      </c>
    </row>
    <row r="11" spans="1:9" x14ac:dyDescent="0.25">
      <c r="A11" s="108" t="s">
        <v>714</v>
      </c>
      <c r="B11" s="109" t="s">
        <v>17</v>
      </c>
      <c r="C11" s="109" t="s">
        <v>18</v>
      </c>
      <c r="D11" s="110">
        <v>1208</v>
      </c>
      <c r="E11" s="111">
        <v>0</v>
      </c>
      <c r="F11" s="111">
        <v>0</v>
      </c>
      <c r="G11" s="111">
        <v>0</v>
      </c>
      <c r="H11" s="112">
        <v>0</v>
      </c>
      <c r="I11" s="113">
        <f t="shared" si="0"/>
        <v>0</v>
      </c>
    </row>
    <row r="12" spans="1:9" x14ac:dyDescent="0.25">
      <c r="A12" s="108" t="s">
        <v>714</v>
      </c>
      <c r="B12" s="109" t="s">
        <v>19</v>
      </c>
      <c r="C12" s="109" t="s">
        <v>20</v>
      </c>
      <c r="D12" s="110">
        <v>1210</v>
      </c>
      <c r="E12" s="111">
        <v>0</v>
      </c>
      <c r="F12" s="111">
        <v>0</v>
      </c>
      <c r="G12" s="111">
        <v>0</v>
      </c>
      <c r="H12" s="112">
        <v>0</v>
      </c>
      <c r="I12" s="113">
        <f t="shared" si="0"/>
        <v>0</v>
      </c>
    </row>
    <row r="13" spans="1:9" x14ac:dyDescent="0.25">
      <c r="A13" s="108" t="s">
        <v>714</v>
      </c>
      <c r="B13" s="109" t="s">
        <v>21</v>
      </c>
      <c r="C13" s="109" t="s">
        <v>22</v>
      </c>
      <c r="D13" s="110">
        <v>1211</v>
      </c>
      <c r="E13" s="111">
        <v>0</v>
      </c>
      <c r="F13" s="111">
        <v>0</v>
      </c>
      <c r="G13" s="111">
        <v>674143</v>
      </c>
      <c r="H13" s="112">
        <v>0</v>
      </c>
      <c r="I13" s="113">
        <f t="shared" si="0"/>
        <v>674143</v>
      </c>
    </row>
    <row r="14" spans="1:9" x14ac:dyDescent="0.25">
      <c r="A14" s="108" t="s">
        <v>715</v>
      </c>
      <c r="B14" s="109" t="s">
        <v>23</v>
      </c>
      <c r="C14" s="109" t="s">
        <v>24</v>
      </c>
      <c r="D14" s="110">
        <v>2101</v>
      </c>
      <c r="E14" s="111">
        <v>0</v>
      </c>
      <c r="F14" s="111">
        <v>15128248</v>
      </c>
      <c r="G14" s="111">
        <v>0</v>
      </c>
      <c r="H14" s="112">
        <v>0</v>
      </c>
      <c r="I14" s="113">
        <f t="shared" si="0"/>
        <v>15128248</v>
      </c>
    </row>
    <row r="15" spans="1:9" x14ac:dyDescent="0.25">
      <c r="A15" s="108" t="s">
        <v>715</v>
      </c>
      <c r="B15" s="109" t="s">
        <v>25</v>
      </c>
      <c r="C15" s="109" t="s">
        <v>26</v>
      </c>
      <c r="D15" s="110">
        <v>2103</v>
      </c>
      <c r="E15" s="111">
        <v>0</v>
      </c>
      <c r="F15" s="111">
        <v>2578183</v>
      </c>
      <c r="G15" s="111">
        <v>382554</v>
      </c>
      <c r="H15" s="112">
        <v>0</v>
      </c>
      <c r="I15" s="113">
        <f t="shared" si="0"/>
        <v>2960737</v>
      </c>
    </row>
    <row r="16" spans="1:9" x14ac:dyDescent="0.25">
      <c r="A16" s="108" t="s">
        <v>715</v>
      </c>
      <c r="B16" s="109" t="s">
        <v>27</v>
      </c>
      <c r="C16" s="109" t="s">
        <v>28</v>
      </c>
      <c r="D16" s="110">
        <v>2201</v>
      </c>
      <c r="E16" s="111">
        <v>0</v>
      </c>
      <c r="F16" s="111">
        <v>46383676</v>
      </c>
      <c r="G16" s="111">
        <v>0</v>
      </c>
      <c r="H16" s="112">
        <v>3524964</v>
      </c>
      <c r="I16" s="113">
        <f t="shared" si="0"/>
        <v>49908640</v>
      </c>
    </row>
    <row r="17" spans="1:9" x14ac:dyDescent="0.25">
      <c r="A17" s="108" t="s">
        <v>715</v>
      </c>
      <c r="B17" s="109" t="s">
        <v>29</v>
      </c>
      <c r="C17" s="109" t="s">
        <v>30</v>
      </c>
      <c r="D17" s="110">
        <v>2202</v>
      </c>
      <c r="E17" s="111">
        <v>0</v>
      </c>
      <c r="F17" s="111">
        <v>5576746</v>
      </c>
      <c r="G17" s="111">
        <v>0</v>
      </c>
      <c r="H17" s="112">
        <v>0</v>
      </c>
      <c r="I17" s="113">
        <f t="shared" si="0"/>
        <v>5576746</v>
      </c>
    </row>
    <row r="18" spans="1:9" x14ac:dyDescent="0.25">
      <c r="A18" s="108" t="s">
        <v>715</v>
      </c>
      <c r="B18" s="109" t="s">
        <v>31</v>
      </c>
      <c r="C18" s="109" t="s">
        <v>32</v>
      </c>
      <c r="D18" s="110">
        <v>2203</v>
      </c>
      <c r="E18" s="111">
        <v>0</v>
      </c>
      <c r="F18" s="111">
        <v>0</v>
      </c>
      <c r="G18" s="111">
        <v>0</v>
      </c>
      <c r="H18" s="112">
        <v>0</v>
      </c>
      <c r="I18" s="113">
        <f t="shared" si="0"/>
        <v>0</v>
      </c>
    </row>
    <row r="19" spans="1:9" x14ac:dyDescent="0.25">
      <c r="A19" s="108" t="s">
        <v>715</v>
      </c>
      <c r="B19" s="109" t="s">
        <v>33</v>
      </c>
      <c r="C19" s="109" t="s">
        <v>34</v>
      </c>
      <c r="D19" s="110">
        <v>2206</v>
      </c>
      <c r="E19" s="111">
        <v>0</v>
      </c>
      <c r="F19" s="111">
        <v>0</v>
      </c>
      <c r="G19" s="111">
        <v>0</v>
      </c>
      <c r="H19" s="112">
        <v>0</v>
      </c>
      <c r="I19" s="113">
        <f t="shared" si="0"/>
        <v>0</v>
      </c>
    </row>
    <row r="20" spans="1:9" x14ac:dyDescent="0.25">
      <c r="A20" s="108" t="s">
        <v>715</v>
      </c>
      <c r="B20" s="109" t="s">
        <v>35</v>
      </c>
      <c r="C20" s="109" t="s">
        <v>36</v>
      </c>
      <c r="D20" s="110">
        <v>2301</v>
      </c>
      <c r="E20" s="111">
        <v>0</v>
      </c>
      <c r="F20" s="111">
        <v>0</v>
      </c>
      <c r="G20" s="111">
        <v>0</v>
      </c>
      <c r="H20" s="112">
        <v>0</v>
      </c>
      <c r="I20" s="113">
        <f t="shared" si="0"/>
        <v>0</v>
      </c>
    </row>
    <row r="21" spans="1:9" x14ac:dyDescent="0.25">
      <c r="A21" s="108" t="s">
        <v>715</v>
      </c>
      <c r="B21" s="109" t="s">
        <v>37</v>
      </c>
      <c r="C21" s="109" t="s">
        <v>727</v>
      </c>
      <c r="D21" s="110">
        <v>2302</v>
      </c>
      <c r="E21" s="111">
        <v>0</v>
      </c>
      <c r="F21" s="111">
        <v>0</v>
      </c>
      <c r="G21" s="111">
        <v>0</v>
      </c>
      <c r="H21" s="112">
        <v>0</v>
      </c>
      <c r="I21" s="113">
        <f t="shared" si="0"/>
        <v>0</v>
      </c>
    </row>
    <row r="22" spans="1:9" x14ac:dyDescent="0.25">
      <c r="A22" s="108" t="s">
        <v>715</v>
      </c>
      <c r="B22" s="109" t="s">
        <v>38</v>
      </c>
      <c r="C22" s="109" t="s">
        <v>39</v>
      </c>
      <c r="D22" s="110">
        <v>2303</v>
      </c>
      <c r="E22" s="111">
        <v>0</v>
      </c>
      <c r="F22" s="111">
        <v>0</v>
      </c>
      <c r="G22" s="111">
        <v>0</v>
      </c>
      <c r="H22" s="112">
        <v>0</v>
      </c>
      <c r="I22" s="113">
        <f t="shared" si="0"/>
        <v>0</v>
      </c>
    </row>
    <row r="23" spans="1:9" x14ac:dyDescent="0.25">
      <c r="A23" s="108" t="s">
        <v>716</v>
      </c>
      <c r="B23" s="109" t="s">
        <v>40</v>
      </c>
      <c r="C23" s="109" t="s">
        <v>41</v>
      </c>
      <c r="D23" s="110">
        <v>3101</v>
      </c>
      <c r="E23" s="111">
        <v>0</v>
      </c>
      <c r="F23" s="111">
        <v>0</v>
      </c>
      <c r="G23" s="111">
        <v>0</v>
      </c>
      <c r="H23" s="112">
        <v>0</v>
      </c>
      <c r="I23" s="113">
        <f t="shared" si="0"/>
        <v>0</v>
      </c>
    </row>
    <row r="24" spans="1:9" x14ac:dyDescent="0.25">
      <c r="A24" s="108" t="s">
        <v>716</v>
      </c>
      <c r="B24" s="109" t="s">
        <v>42</v>
      </c>
      <c r="C24" s="109" t="s">
        <v>43</v>
      </c>
      <c r="D24" s="110">
        <v>3102</v>
      </c>
      <c r="E24" s="111">
        <v>0</v>
      </c>
      <c r="F24" s="111">
        <v>0</v>
      </c>
      <c r="G24" s="111">
        <v>0</v>
      </c>
      <c r="H24" s="112">
        <v>0</v>
      </c>
      <c r="I24" s="113">
        <f t="shared" si="0"/>
        <v>0</v>
      </c>
    </row>
    <row r="25" spans="1:9" x14ac:dyDescent="0.25">
      <c r="A25" s="108" t="s">
        <v>716</v>
      </c>
      <c r="B25" s="109" t="s">
        <v>44</v>
      </c>
      <c r="C25" s="109" t="s">
        <v>728</v>
      </c>
      <c r="D25" s="110">
        <v>3201</v>
      </c>
      <c r="E25" s="111">
        <v>0</v>
      </c>
      <c r="F25" s="111">
        <v>0</v>
      </c>
      <c r="G25" s="111">
        <v>0</v>
      </c>
      <c r="H25" s="112">
        <v>0</v>
      </c>
      <c r="I25" s="113">
        <f t="shared" si="0"/>
        <v>0</v>
      </c>
    </row>
    <row r="26" spans="1:9" x14ac:dyDescent="0.25">
      <c r="A26" s="108" t="s">
        <v>716</v>
      </c>
      <c r="B26" s="109" t="s">
        <v>45</v>
      </c>
      <c r="C26" s="109" t="s">
        <v>46</v>
      </c>
      <c r="D26" s="110">
        <v>3202</v>
      </c>
      <c r="E26" s="111">
        <v>0</v>
      </c>
      <c r="F26" s="111">
        <v>0</v>
      </c>
      <c r="G26" s="111">
        <v>0</v>
      </c>
      <c r="H26" s="112">
        <v>0</v>
      </c>
      <c r="I26" s="113">
        <f t="shared" si="0"/>
        <v>0</v>
      </c>
    </row>
    <row r="27" spans="1:9" x14ac:dyDescent="0.25">
      <c r="A27" s="108" t="s">
        <v>716</v>
      </c>
      <c r="B27" s="109" t="s">
        <v>47</v>
      </c>
      <c r="C27" s="109" t="s">
        <v>48</v>
      </c>
      <c r="D27" s="110">
        <v>3203</v>
      </c>
      <c r="E27" s="111">
        <v>0</v>
      </c>
      <c r="F27" s="111">
        <v>0</v>
      </c>
      <c r="G27" s="111">
        <v>0</v>
      </c>
      <c r="H27" s="112">
        <v>0</v>
      </c>
      <c r="I27" s="113">
        <f t="shared" si="0"/>
        <v>0</v>
      </c>
    </row>
    <row r="28" spans="1:9" x14ac:dyDescent="0.25">
      <c r="A28" s="108" t="s">
        <v>716</v>
      </c>
      <c r="B28" s="109" t="s">
        <v>49</v>
      </c>
      <c r="C28" s="109" t="s">
        <v>50</v>
      </c>
      <c r="D28" s="110">
        <v>3301</v>
      </c>
      <c r="E28" s="111">
        <v>0</v>
      </c>
      <c r="F28" s="111">
        <v>0</v>
      </c>
      <c r="G28" s="111">
        <v>977235</v>
      </c>
      <c r="H28" s="112">
        <v>0</v>
      </c>
      <c r="I28" s="113">
        <f t="shared" si="0"/>
        <v>977235</v>
      </c>
    </row>
    <row r="29" spans="1:9" x14ac:dyDescent="0.25">
      <c r="A29" s="108" t="s">
        <v>716</v>
      </c>
      <c r="B29" s="109" t="s">
        <v>51</v>
      </c>
      <c r="C29" s="109" t="s">
        <v>729</v>
      </c>
      <c r="D29" s="110">
        <v>3302</v>
      </c>
      <c r="E29" s="111">
        <v>0</v>
      </c>
      <c r="F29" s="111">
        <v>0</v>
      </c>
      <c r="G29" s="111">
        <v>0</v>
      </c>
      <c r="H29" s="112">
        <v>0</v>
      </c>
      <c r="I29" s="113">
        <f t="shared" si="0"/>
        <v>0</v>
      </c>
    </row>
    <row r="30" spans="1:9" x14ac:dyDescent="0.25">
      <c r="A30" s="108" t="s">
        <v>716</v>
      </c>
      <c r="B30" s="109" t="s">
        <v>52</v>
      </c>
      <c r="C30" s="109" t="s">
        <v>53</v>
      </c>
      <c r="D30" s="110">
        <v>3303</v>
      </c>
      <c r="E30" s="111">
        <v>0</v>
      </c>
      <c r="F30" s="111">
        <v>0</v>
      </c>
      <c r="G30" s="111">
        <v>0</v>
      </c>
      <c r="H30" s="112">
        <v>0</v>
      </c>
      <c r="I30" s="113">
        <f t="shared" si="0"/>
        <v>0</v>
      </c>
    </row>
    <row r="31" spans="1:9" x14ac:dyDescent="0.25">
      <c r="A31" s="108" t="s">
        <v>716</v>
      </c>
      <c r="B31" s="109" t="s">
        <v>54</v>
      </c>
      <c r="C31" s="109" t="s">
        <v>55</v>
      </c>
      <c r="D31" s="110">
        <v>3304</v>
      </c>
      <c r="E31" s="111">
        <v>0</v>
      </c>
      <c r="F31" s="111">
        <v>0</v>
      </c>
      <c r="G31" s="111">
        <v>0</v>
      </c>
      <c r="H31" s="112">
        <v>0</v>
      </c>
      <c r="I31" s="113">
        <f t="shared" si="0"/>
        <v>0</v>
      </c>
    </row>
    <row r="32" spans="1:9" x14ac:dyDescent="0.25">
      <c r="A32" s="108" t="s">
        <v>717</v>
      </c>
      <c r="B32" s="109" t="s">
        <v>56</v>
      </c>
      <c r="C32" s="109" t="s">
        <v>57</v>
      </c>
      <c r="D32" s="110">
        <v>4101</v>
      </c>
      <c r="E32" s="111">
        <v>0</v>
      </c>
      <c r="F32" s="111">
        <v>0</v>
      </c>
      <c r="G32" s="111">
        <v>0</v>
      </c>
      <c r="H32" s="112">
        <v>0</v>
      </c>
      <c r="I32" s="113">
        <f t="shared" si="0"/>
        <v>0</v>
      </c>
    </row>
    <row r="33" spans="1:9" x14ac:dyDescent="0.25">
      <c r="A33" s="108" t="s">
        <v>717</v>
      </c>
      <c r="B33" s="109" t="s">
        <v>58</v>
      </c>
      <c r="C33" s="109" t="s">
        <v>59</v>
      </c>
      <c r="D33" s="110">
        <v>4102</v>
      </c>
      <c r="E33" s="111">
        <v>0</v>
      </c>
      <c r="F33" s="111">
        <v>0</v>
      </c>
      <c r="G33" s="111">
        <v>0</v>
      </c>
      <c r="H33" s="112">
        <v>0</v>
      </c>
      <c r="I33" s="113">
        <f t="shared" si="0"/>
        <v>0</v>
      </c>
    </row>
    <row r="34" spans="1:9" x14ac:dyDescent="0.25">
      <c r="A34" s="108" t="s">
        <v>717</v>
      </c>
      <c r="B34" s="109" t="s">
        <v>60</v>
      </c>
      <c r="C34" s="109" t="s">
        <v>730</v>
      </c>
      <c r="D34" s="110">
        <v>4103</v>
      </c>
      <c r="E34" s="111">
        <v>0</v>
      </c>
      <c r="F34" s="111">
        <v>0</v>
      </c>
      <c r="G34" s="111">
        <v>0</v>
      </c>
      <c r="H34" s="112">
        <v>0</v>
      </c>
      <c r="I34" s="113">
        <f t="shared" si="0"/>
        <v>0</v>
      </c>
    </row>
    <row r="35" spans="1:9" x14ac:dyDescent="0.25">
      <c r="A35" s="108" t="s">
        <v>717</v>
      </c>
      <c r="B35" s="109" t="s">
        <v>61</v>
      </c>
      <c r="C35" s="109" t="s">
        <v>62</v>
      </c>
      <c r="D35" s="110">
        <v>4104</v>
      </c>
      <c r="E35" s="111">
        <v>0</v>
      </c>
      <c r="F35" s="111">
        <v>0</v>
      </c>
      <c r="G35" s="111">
        <v>0</v>
      </c>
      <c r="H35" s="112">
        <v>0</v>
      </c>
      <c r="I35" s="113">
        <f t="shared" si="0"/>
        <v>0</v>
      </c>
    </row>
    <row r="36" spans="1:9" x14ac:dyDescent="0.25">
      <c r="A36" s="108" t="s">
        <v>717</v>
      </c>
      <c r="B36" s="109" t="s">
        <v>63</v>
      </c>
      <c r="C36" s="109" t="s">
        <v>64</v>
      </c>
      <c r="D36" s="110">
        <v>4105</v>
      </c>
      <c r="E36" s="111">
        <v>0</v>
      </c>
      <c r="F36" s="111">
        <v>0</v>
      </c>
      <c r="G36" s="111">
        <v>0</v>
      </c>
      <c r="H36" s="112">
        <v>0</v>
      </c>
      <c r="I36" s="113">
        <f t="shared" si="0"/>
        <v>0</v>
      </c>
    </row>
    <row r="37" spans="1:9" x14ac:dyDescent="0.25">
      <c r="A37" s="108" t="s">
        <v>717</v>
      </c>
      <c r="B37" s="109" t="s">
        <v>65</v>
      </c>
      <c r="C37" s="109" t="s">
        <v>66</v>
      </c>
      <c r="D37" s="110">
        <v>4106</v>
      </c>
      <c r="E37" s="111">
        <v>0</v>
      </c>
      <c r="F37" s="111">
        <v>2972135</v>
      </c>
      <c r="G37" s="111">
        <v>80941</v>
      </c>
      <c r="H37" s="112">
        <v>954900</v>
      </c>
      <c r="I37" s="113">
        <f t="shared" si="0"/>
        <v>4007976</v>
      </c>
    </row>
    <row r="38" spans="1:9" x14ac:dyDescent="0.25">
      <c r="A38" s="108" t="s">
        <v>717</v>
      </c>
      <c r="B38" s="109" t="s">
        <v>67</v>
      </c>
      <c r="C38" s="109" t="s">
        <v>68</v>
      </c>
      <c r="D38" s="110">
        <v>4201</v>
      </c>
      <c r="E38" s="111">
        <v>0</v>
      </c>
      <c r="F38" s="111">
        <v>39739662</v>
      </c>
      <c r="G38" s="111">
        <v>3297564</v>
      </c>
      <c r="H38" s="112">
        <v>1127760</v>
      </c>
      <c r="I38" s="113">
        <f t="shared" si="0"/>
        <v>44164986</v>
      </c>
    </row>
    <row r="39" spans="1:9" x14ac:dyDescent="0.25">
      <c r="A39" s="108" t="s">
        <v>717</v>
      </c>
      <c r="B39" s="109" t="s">
        <v>69</v>
      </c>
      <c r="C39" s="109" t="s">
        <v>70</v>
      </c>
      <c r="D39" s="110">
        <v>4203</v>
      </c>
      <c r="E39" s="111">
        <v>0</v>
      </c>
      <c r="F39" s="111">
        <v>14073604</v>
      </c>
      <c r="G39" s="111">
        <v>3730206</v>
      </c>
      <c r="H39" s="112">
        <v>1479331</v>
      </c>
      <c r="I39" s="113">
        <f t="shared" si="0"/>
        <v>19283141</v>
      </c>
    </row>
    <row r="40" spans="1:9" x14ac:dyDescent="0.25">
      <c r="A40" s="108" t="s">
        <v>717</v>
      </c>
      <c r="B40" s="109" t="s">
        <v>71</v>
      </c>
      <c r="C40" s="109" t="s">
        <v>72</v>
      </c>
      <c r="D40" s="110">
        <v>4204</v>
      </c>
      <c r="E40" s="111">
        <v>0</v>
      </c>
      <c r="F40" s="111">
        <v>4202217</v>
      </c>
      <c r="G40" s="111">
        <v>683756</v>
      </c>
      <c r="H40" s="112">
        <v>867368</v>
      </c>
      <c r="I40" s="113">
        <f t="shared" si="0"/>
        <v>5753341</v>
      </c>
    </row>
    <row r="41" spans="1:9" x14ac:dyDescent="0.25">
      <c r="A41" s="108" t="s">
        <v>717</v>
      </c>
      <c r="B41" s="109" t="s">
        <v>73</v>
      </c>
      <c r="C41" s="109" t="s">
        <v>74</v>
      </c>
      <c r="D41" s="110">
        <v>4205</v>
      </c>
      <c r="E41" s="111">
        <v>0</v>
      </c>
      <c r="F41" s="111">
        <v>2512737</v>
      </c>
      <c r="G41" s="111">
        <v>56893</v>
      </c>
      <c r="H41" s="112">
        <v>190980</v>
      </c>
      <c r="I41" s="113">
        <f t="shared" si="0"/>
        <v>2760610</v>
      </c>
    </row>
    <row r="42" spans="1:9" x14ac:dyDescent="0.25">
      <c r="A42" s="108" t="s">
        <v>717</v>
      </c>
      <c r="B42" s="109" t="s">
        <v>75</v>
      </c>
      <c r="C42" s="109" t="s">
        <v>76</v>
      </c>
      <c r="D42" s="110">
        <v>4206</v>
      </c>
      <c r="E42" s="111">
        <v>0</v>
      </c>
      <c r="F42" s="111">
        <v>1077170</v>
      </c>
      <c r="G42" s="111">
        <v>0</v>
      </c>
      <c r="H42" s="112">
        <v>0</v>
      </c>
      <c r="I42" s="113">
        <f t="shared" si="0"/>
        <v>1077170</v>
      </c>
    </row>
    <row r="43" spans="1:9" x14ac:dyDescent="0.25">
      <c r="A43" s="108" t="s">
        <v>717</v>
      </c>
      <c r="B43" s="109" t="s">
        <v>77</v>
      </c>
      <c r="C43" s="109" t="s">
        <v>78</v>
      </c>
      <c r="D43" s="110">
        <v>4301</v>
      </c>
      <c r="E43" s="111">
        <v>0</v>
      </c>
      <c r="F43" s="111">
        <v>4881483</v>
      </c>
      <c r="G43" s="111">
        <v>627237</v>
      </c>
      <c r="H43" s="112">
        <v>1777114</v>
      </c>
      <c r="I43" s="113">
        <f t="shared" si="0"/>
        <v>7285834</v>
      </c>
    </row>
    <row r="44" spans="1:9" x14ac:dyDescent="0.25">
      <c r="A44" s="108" t="s">
        <v>717</v>
      </c>
      <c r="B44" s="109" t="s">
        <v>79</v>
      </c>
      <c r="C44" s="109" t="s">
        <v>80</v>
      </c>
      <c r="D44" s="110">
        <v>4302</v>
      </c>
      <c r="E44" s="111">
        <v>0</v>
      </c>
      <c r="F44" s="111">
        <v>2666698</v>
      </c>
      <c r="G44" s="111">
        <v>197946</v>
      </c>
      <c r="H44" s="112">
        <v>572940</v>
      </c>
      <c r="I44" s="113">
        <f t="shared" si="0"/>
        <v>3437584</v>
      </c>
    </row>
    <row r="45" spans="1:9" x14ac:dyDescent="0.25">
      <c r="A45" s="108" t="s">
        <v>717</v>
      </c>
      <c r="B45" s="109" t="s">
        <v>81</v>
      </c>
      <c r="C45" s="109" t="s">
        <v>82</v>
      </c>
      <c r="D45" s="110">
        <v>4303</v>
      </c>
      <c r="E45" s="111">
        <v>0</v>
      </c>
      <c r="F45" s="111">
        <v>0</v>
      </c>
      <c r="G45" s="111">
        <v>0</v>
      </c>
      <c r="H45" s="112">
        <v>0</v>
      </c>
      <c r="I45" s="113">
        <f t="shared" si="0"/>
        <v>0</v>
      </c>
    </row>
    <row r="46" spans="1:9" x14ac:dyDescent="0.25">
      <c r="A46" s="108" t="s">
        <v>717</v>
      </c>
      <c r="B46" s="109" t="s">
        <v>83</v>
      </c>
      <c r="C46" s="109" t="s">
        <v>84</v>
      </c>
      <c r="D46" s="110">
        <v>4304</v>
      </c>
      <c r="E46" s="111">
        <v>0</v>
      </c>
      <c r="F46" s="111">
        <v>0</v>
      </c>
      <c r="G46" s="111">
        <v>303612</v>
      </c>
      <c r="H46" s="112">
        <v>0</v>
      </c>
      <c r="I46" s="113">
        <f t="shared" si="0"/>
        <v>303612</v>
      </c>
    </row>
    <row r="47" spans="1:9" x14ac:dyDescent="0.25">
      <c r="A47" s="108" t="s">
        <v>718</v>
      </c>
      <c r="B47" s="109" t="s">
        <v>85</v>
      </c>
      <c r="C47" s="109" t="s">
        <v>86</v>
      </c>
      <c r="D47" s="110">
        <v>5101</v>
      </c>
      <c r="E47" s="111">
        <v>0</v>
      </c>
      <c r="F47" s="111">
        <v>0</v>
      </c>
      <c r="G47" s="111">
        <v>0</v>
      </c>
      <c r="H47" s="112">
        <v>0</v>
      </c>
      <c r="I47" s="113">
        <f t="shared" si="0"/>
        <v>0</v>
      </c>
    </row>
    <row r="48" spans="1:9" x14ac:dyDescent="0.25">
      <c r="A48" s="108" t="s">
        <v>718</v>
      </c>
      <c r="B48" s="109" t="s">
        <v>87</v>
      </c>
      <c r="C48" s="109" t="s">
        <v>88</v>
      </c>
      <c r="D48" s="110">
        <v>5201</v>
      </c>
      <c r="E48" s="111">
        <v>0</v>
      </c>
      <c r="F48" s="111">
        <v>0</v>
      </c>
      <c r="G48" s="111">
        <v>3401765</v>
      </c>
      <c r="H48" s="112">
        <v>0</v>
      </c>
      <c r="I48" s="113">
        <f t="shared" si="0"/>
        <v>3401765</v>
      </c>
    </row>
    <row r="49" spans="1:9" x14ac:dyDescent="0.25">
      <c r="A49" s="108" t="s">
        <v>718</v>
      </c>
      <c r="B49" s="109" t="s">
        <v>89</v>
      </c>
      <c r="C49" s="109" t="s">
        <v>90</v>
      </c>
      <c r="D49" s="110">
        <v>5202</v>
      </c>
      <c r="E49" s="111">
        <v>228937</v>
      </c>
      <c r="F49" s="111">
        <v>2898821</v>
      </c>
      <c r="G49" s="111">
        <v>849420</v>
      </c>
      <c r="H49" s="112">
        <v>831603</v>
      </c>
      <c r="I49" s="113">
        <f t="shared" si="0"/>
        <v>4808781</v>
      </c>
    </row>
    <row r="50" spans="1:9" x14ac:dyDescent="0.25">
      <c r="A50" s="108" t="s">
        <v>718</v>
      </c>
      <c r="B50" s="109" t="s">
        <v>91</v>
      </c>
      <c r="C50" s="109" t="s">
        <v>92</v>
      </c>
      <c r="D50" s="110">
        <v>5203</v>
      </c>
      <c r="E50" s="111">
        <v>0</v>
      </c>
      <c r="F50" s="111">
        <v>657947</v>
      </c>
      <c r="G50" s="111">
        <v>459827</v>
      </c>
      <c r="H50" s="112">
        <v>114497</v>
      </c>
      <c r="I50" s="113">
        <f t="shared" si="0"/>
        <v>1232271</v>
      </c>
    </row>
    <row r="51" spans="1:9" x14ac:dyDescent="0.25">
      <c r="A51" s="108" t="s">
        <v>718</v>
      </c>
      <c r="B51" s="109" t="s">
        <v>93</v>
      </c>
      <c r="C51" s="109" t="s">
        <v>94</v>
      </c>
      <c r="D51" s="110">
        <v>5204</v>
      </c>
      <c r="E51" s="111">
        <v>0</v>
      </c>
      <c r="F51" s="111">
        <v>0</v>
      </c>
      <c r="G51" s="111">
        <v>0</v>
      </c>
      <c r="H51" s="112">
        <v>0</v>
      </c>
      <c r="I51" s="113">
        <f t="shared" si="0"/>
        <v>0</v>
      </c>
    </row>
    <row r="52" spans="1:9" x14ac:dyDescent="0.25">
      <c r="A52" s="108" t="s">
        <v>718</v>
      </c>
      <c r="B52" s="109" t="s">
        <v>95</v>
      </c>
      <c r="C52" s="109" t="s">
        <v>96</v>
      </c>
      <c r="D52" s="110">
        <v>5205</v>
      </c>
      <c r="E52" s="111">
        <v>367651</v>
      </c>
      <c r="F52" s="111">
        <v>867058</v>
      </c>
      <c r="G52" s="111">
        <v>620160</v>
      </c>
      <c r="H52" s="112">
        <v>0</v>
      </c>
      <c r="I52" s="113">
        <f t="shared" si="0"/>
        <v>1854869</v>
      </c>
    </row>
    <row r="53" spans="1:9" x14ac:dyDescent="0.25">
      <c r="A53" s="108" t="s">
        <v>718</v>
      </c>
      <c r="B53" s="109" t="s">
        <v>97</v>
      </c>
      <c r="C53" s="109" t="s">
        <v>98</v>
      </c>
      <c r="D53" s="110">
        <v>5301</v>
      </c>
      <c r="E53" s="111">
        <v>0</v>
      </c>
      <c r="F53" s="111">
        <v>0</v>
      </c>
      <c r="G53" s="111">
        <v>0</v>
      </c>
      <c r="H53" s="112">
        <v>0</v>
      </c>
      <c r="I53" s="113">
        <f t="shared" si="0"/>
        <v>0</v>
      </c>
    </row>
    <row r="54" spans="1:9" x14ac:dyDescent="0.25">
      <c r="A54" s="108" t="s">
        <v>718</v>
      </c>
      <c r="B54" s="109" t="s">
        <v>99</v>
      </c>
      <c r="C54" s="109" t="s">
        <v>100</v>
      </c>
      <c r="D54" s="110">
        <v>5302</v>
      </c>
      <c r="E54" s="111">
        <v>0</v>
      </c>
      <c r="F54" s="111">
        <v>1998040</v>
      </c>
      <c r="G54" s="111">
        <v>45881</v>
      </c>
      <c r="H54" s="112">
        <v>0</v>
      </c>
      <c r="I54" s="113">
        <f t="shared" si="0"/>
        <v>2043921</v>
      </c>
    </row>
    <row r="55" spans="1:9" x14ac:dyDescent="0.25">
      <c r="A55" s="108" t="s">
        <v>718</v>
      </c>
      <c r="B55" s="109" t="s">
        <v>101</v>
      </c>
      <c r="C55" s="109" t="s">
        <v>102</v>
      </c>
      <c r="D55" s="110">
        <v>5303</v>
      </c>
      <c r="E55" s="111">
        <v>3187156</v>
      </c>
      <c r="F55" s="111">
        <v>4285889</v>
      </c>
      <c r="G55" s="111">
        <v>755761</v>
      </c>
      <c r="H55" s="112">
        <v>616276</v>
      </c>
      <c r="I55" s="113">
        <f t="shared" si="0"/>
        <v>8845082</v>
      </c>
    </row>
    <row r="56" spans="1:9" x14ac:dyDescent="0.25">
      <c r="A56" s="108" t="s">
        <v>718</v>
      </c>
      <c r="B56" s="109" t="s">
        <v>103</v>
      </c>
      <c r="C56" s="109" t="s">
        <v>104</v>
      </c>
      <c r="D56" s="110">
        <v>5304</v>
      </c>
      <c r="E56" s="111">
        <v>0</v>
      </c>
      <c r="F56" s="111">
        <v>11516991</v>
      </c>
      <c r="G56" s="111">
        <v>2725327</v>
      </c>
      <c r="H56" s="112">
        <v>895438</v>
      </c>
      <c r="I56" s="113">
        <f t="shared" si="0"/>
        <v>15137756</v>
      </c>
    </row>
    <row r="57" spans="1:9" x14ac:dyDescent="0.25">
      <c r="A57" s="108" t="s">
        <v>718</v>
      </c>
      <c r="B57" s="109" t="s">
        <v>105</v>
      </c>
      <c r="C57" s="109" t="s">
        <v>106</v>
      </c>
      <c r="D57" s="110">
        <v>5305</v>
      </c>
      <c r="E57" s="111">
        <v>167140</v>
      </c>
      <c r="F57" s="111">
        <v>4701338</v>
      </c>
      <c r="G57" s="111">
        <v>0</v>
      </c>
      <c r="H57" s="112">
        <v>0</v>
      </c>
      <c r="I57" s="113">
        <f t="shared" si="0"/>
        <v>4868478</v>
      </c>
    </row>
    <row r="58" spans="1:9" x14ac:dyDescent="0.25">
      <c r="A58" s="108" t="s">
        <v>718</v>
      </c>
      <c r="B58" s="109" t="s">
        <v>107</v>
      </c>
      <c r="C58" s="109" t="s">
        <v>108</v>
      </c>
      <c r="D58" s="110">
        <v>5306</v>
      </c>
      <c r="E58" s="111">
        <v>0</v>
      </c>
      <c r="F58" s="111">
        <v>1856608</v>
      </c>
      <c r="G58" s="111">
        <v>0</v>
      </c>
      <c r="H58" s="112">
        <v>2158075</v>
      </c>
      <c r="I58" s="113">
        <f t="shared" si="0"/>
        <v>4014683</v>
      </c>
    </row>
    <row r="59" spans="1:9" x14ac:dyDescent="0.25">
      <c r="A59" s="108" t="s">
        <v>718</v>
      </c>
      <c r="B59" s="109" t="s">
        <v>109</v>
      </c>
      <c r="C59" s="109" t="s">
        <v>110</v>
      </c>
      <c r="D59" s="110">
        <v>5307</v>
      </c>
      <c r="E59" s="111">
        <v>0</v>
      </c>
      <c r="F59" s="111">
        <v>5160092</v>
      </c>
      <c r="G59" s="111">
        <v>95490</v>
      </c>
      <c r="H59" s="112">
        <v>1398740</v>
      </c>
      <c r="I59" s="113">
        <f t="shared" si="0"/>
        <v>6654322</v>
      </c>
    </row>
    <row r="60" spans="1:9" x14ac:dyDescent="0.25">
      <c r="A60" s="108" t="s">
        <v>718</v>
      </c>
      <c r="B60" s="109" t="s">
        <v>111</v>
      </c>
      <c r="C60" s="109" t="s">
        <v>731</v>
      </c>
      <c r="D60" s="110">
        <v>5308</v>
      </c>
      <c r="E60" s="111">
        <v>0</v>
      </c>
      <c r="F60" s="111">
        <v>0</v>
      </c>
      <c r="G60" s="111">
        <v>0</v>
      </c>
      <c r="H60" s="112">
        <v>0</v>
      </c>
      <c r="I60" s="113">
        <f t="shared" si="0"/>
        <v>0</v>
      </c>
    </row>
    <row r="61" spans="1:9" x14ac:dyDescent="0.25">
      <c r="A61" s="108" t="s">
        <v>718</v>
      </c>
      <c r="B61" s="109" t="s">
        <v>112</v>
      </c>
      <c r="C61" s="109" t="s">
        <v>113</v>
      </c>
      <c r="D61" s="110">
        <v>5309</v>
      </c>
      <c r="E61" s="111">
        <v>0</v>
      </c>
      <c r="F61" s="111">
        <v>1851186</v>
      </c>
      <c r="G61" s="111">
        <v>0</v>
      </c>
      <c r="H61" s="112">
        <v>522629</v>
      </c>
      <c r="I61" s="113">
        <f t="shared" si="0"/>
        <v>2373815</v>
      </c>
    </row>
    <row r="62" spans="1:9" x14ac:dyDescent="0.25">
      <c r="A62" s="108" t="s">
        <v>718</v>
      </c>
      <c r="B62" s="109" t="s">
        <v>114</v>
      </c>
      <c r="C62" s="109" t="s">
        <v>115</v>
      </c>
      <c r="D62" s="110">
        <v>5401</v>
      </c>
      <c r="E62" s="111">
        <v>5918503</v>
      </c>
      <c r="F62" s="111">
        <v>6012126</v>
      </c>
      <c r="G62" s="111">
        <v>937375</v>
      </c>
      <c r="H62" s="112">
        <v>1066828</v>
      </c>
      <c r="I62" s="113">
        <f t="shared" si="0"/>
        <v>13934832</v>
      </c>
    </row>
    <row r="63" spans="1:9" x14ac:dyDescent="0.25">
      <c r="A63" s="108" t="s">
        <v>718</v>
      </c>
      <c r="B63" s="109" t="s">
        <v>116</v>
      </c>
      <c r="C63" s="109" t="s">
        <v>117</v>
      </c>
      <c r="D63" s="110">
        <v>5402</v>
      </c>
      <c r="E63" s="111">
        <v>0</v>
      </c>
      <c r="F63" s="111">
        <v>0</v>
      </c>
      <c r="G63" s="111">
        <v>0</v>
      </c>
      <c r="H63" s="112">
        <v>0</v>
      </c>
      <c r="I63" s="113">
        <f t="shared" si="0"/>
        <v>0</v>
      </c>
    </row>
    <row r="64" spans="1:9" x14ac:dyDescent="0.25">
      <c r="A64" s="108" t="s">
        <v>718</v>
      </c>
      <c r="B64" s="109" t="s">
        <v>118</v>
      </c>
      <c r="C64" s="109" t="s">
        <v>119</v>
      </c>
      <c r="D64" s="110">
        <v>5403</v>
      </c>
      <c r="E64" s="111">
        <v>60956</v>
      </c>
      <c r="F64" s="111">
        <v>5506015</v>
      </c>
      <c r="G64" s="111">
        <v>0</v>
      </c>
      <c r="H64" s="112">
        <v>2196270</v>
      </c>
      <c r="I64" s="113">
        <f t="shared" si="0"/>
        <v>7763241</v>
      </c>
    </row>
    <row r="65" spans="1:9" x14ac:dyDescent="0.25">
      <c r="A65" s="108" t="s">
        <v>718</v>
      </c>
      <c r="B65" s="109" t="s">
        <v>120</v>
      </c>
      <c r="C65" s="109" t="s">
        <v>121</v>
      </c>
      <c r="D65" s="110">
        <v>5404</v>
      </c>
      <c r="E65" s="111">
        <v>0</v>
      </c>
      <c r="F65" s="111">
        <v>0</v>
      </c>
      <c r="G65" s="111">
        <v>0</v>
      </c>
      <c r="H65" s="112">
        <v>0</v>
      </c>
      <c r="I65" s="113">
        <f t="shared" si="0"/>
        <v>0</v>
      </c>
    </row>
    <row r="66" spans="1:9" x14ac:dyDescent="0.25">
      <c r="A66" s="108" t="s">
        <v>718</v>
      </c>
      <c r="B66" s="109" t="s">
        <v>122</v>
      </c>
      <c r="C66" s="109" t="s">
        <v>123</v>
      </c>
      <c r="D66" s="110">
        <v>5405</v>
      </c>
      <c r="E66" s="111">
        <v>177990</v>
      </c>
      <c r="F66" s="111">
        <v>565166</v>
      </c>
      <c r="G66" s="111">
        <v>18410</v>
      </c>
      <c r="H66" s="112">
        <v>245128</v>
      </c>
      <c r="I66" s="113">
        <f t="shared" si="0"/>
        <v>1006694</v>
      </c>
    </row>
    <row r="67" spans="1:9" x14ac:dyDescent="0.25">
      <c r="A67" s="108" t="s">
        <v>718</v>
      </c>
      <c r="B67" s="109" t="s">
        <v>124</v>
      </c>
      <c r="C67" s="109" t="s">
        <v>125</v>
      </c>
      <c r="D67" s="110">
        <v>5406</v>
      </c>
      <c r="E67" s="111">
        <v>0</v>
      </c>
      <c r="F67" s="111">
        <v>573654</v>
      </c>
      <c r="G67" s="111">
        <v>0</v>
      </c>
      <c r="H67" s="112">
        <v>72016</v>
      </c>
      <c r="I67" s="113">
        <f t="shared" si="0"/>
        <v>645670</v>
      </c>
    </row>
    <row r="68" spans="1:9" x14ac:dyDescent="0.25">
      <c r="A68" s="108" t="s">
        <v>718</v>
      </c>
      <c r="B68" s="109" t="s">
        <v>126</v>
      </c>
      <c r="C68" s="109" t="s">
        <v>127</v>
      </c>
      <c r="D68" s="110">
        <v>5501</v>
      </c>
      <c r="E68" s="111">
        <v>192488</v>
      </c>
      <c r="F68" s="111">
        <v>8814982</v>
      </c>
      <c r="G68" s="111">
        <v>3038692</v>
      </c>
      <c r="H68" s="112">
        <v>1269116</v>
      </c>
      <c r="I68" s="113">
        <f t="shared" si="0"/>
        <v>13315278</v>
      </c>
    </row>
    <row r="69" spans="1:9" x14ac:dyDescent="0.25">
      <c r="A69" s="108" t="s">
        <v>718</v>
      </c>
      <c r="B69" s="109" t="s">
        <v>128</v>
      </c>
      <c r="C69" s="109" t="s">
        <v>129</v>
      </c>
      <c r="D69" s="110">
        <v>5502</v>
      </c>
      <c r="E69" s="111">
        <v>0</v>
      </c>
      <c r="F69" s="111">
        <v>345489</v>
      </c>
      <c r="G69" s="111">
        <v>0</v>
      </c>
      <c r="H69" s="112">
        <v>525195</v>
      </c>
      <c r="I69" s="113">
        <f t="shared" si="0"/>
        <v>870684</v>
      </c>
    </row>
    <row r="70" spans="1:9" x14ac:dyDescent="0.25">
      <c r="A70" s="108" t="s">
        <v>718</v>
      </c>
      <c r="B70" s="109" t="s">
        <v>130</v>
      </c>
      <c r="C70" s="109" t="s">
        <v>131</v>
      </c>
      <c r="D70" s="110">
        <v>5503</v>
      </c>
      <c r="E70" s="111">
        <v>128125</v>
      </c>
      <c r="F70" s="111">
        <v>2485523</v>
      </c>
      <c r="G70" s="111">
        <v>0</v>
      </c>
      <c r="H70" s="112">
        <v>3007935</v>
      </c>
      <c r="I70" s="113">
        <f t="shared" si="0"/>
        <v>5621583</v>
      </c>
    </row>
    <row r="71" spans="1:9" x14ac:dyDescent="0.25">
      <c r="A71" s="108" t="s">
        <v>718</v>
      </c>
      <c r="B71" s="109" t="s">
        <v>132</v>
      </c>
      <c r="C71" s="109" t="s">
        <v>133</v>
      </c>
      <c r="D71" s="110">
        <v>5504</v>
      </c>
      <c r="E71" s="111">
        <v>479720</v>
      </c>
      <c r="F71" s="111">
        <v>3646534</v>
      </c>
      <c r="G71" s="111">
        <v>0</v>
      </c>
      <c r="H71" s="112">
        <v>3628620</v>
      </c>
      <c r="I71" s="113">
        <f t="shared" si="0"/>
        <v>7754874</v>
      </c>
    </row>
    <row r="72" spans="1:9" x14ac:dyDescent="0.25">
      <c r="A72" s="108" t="s">
        <v>718</v>
      </c>
      <c r="B72" s="109" t="s">
        <v>134</v>
      </c>
      <c r="C72" s="109" t="s">
        <v>135</v>
      </c>
      <c r="D72" s="110">
        <v>5505</v>
      </c>
      <c r="E72" s="111">
        <v>720904</v>
      </c>
      <c r="F72" s="111">
        <v>1212830</v>
      </c>
      <c r="G72" s="111">
        <v>123398</v>
      </c>
      <c r="H72" s="112">
        <v>0</v>
      </c>
      <c r="I72" s="113">
        <f t="shared" si="0"/>
        <v>2057132</v>
      </c>
    </row>
    <row r="73" spans="1:9" x14ac:dyDescent="0.25">
      <c r="A73" s="108" t="s">
        <v>718</v>
      </c>
      <c r="B73" s="109" t="s">
        <v>136</v>
      </c>
      <c r="C73" s="109" t="s">
        <v>137</v>
      </c>
      <c r="D73" s="110">
        <v>5506</v>
      </c>
      <c r="E73" s="111">
        <v>453592</v>
      </c>
      <c r="F73" s="111">
        <v>8110311</v>
      </c>
      <c r="G73" s="111">
        <v>991208</v>
      </c>
      <c r="H73" s="112">
        <v>389081</v>
      </c>
      <c r="I73" s="113">
        <f t="shared" ref="I73:I136" si="1">SUM(E73:H73)</f>
        <v>9944192</v>
      </c>
    </row>
    <row r="74" spans="1:9" x14ac:dyDescent="0.25">
      <c r="A74" s="108" t="s">
        <v>718</v>
      </c>
      <c r="B74" s="109" t="s">
        <v>138</v>
      </c>
      <c r="C74" s="109" t="s">
        <v>139</v>
      </c>
      <c r="D74" s="110">
        <v>5507</v>
      </c>
      <c r="E74" s="111">
        <v>121918</v>
      </c>
      <c r="F74" s="111">
        <v>0</v>
      </c>
      <c r="G74" s="111">
        <v>0</v>
      </c>
      <c r="H74" s="112">
        <v>5013225</v>
      </c>
      <c r="I74" s="113">
        <f t="shared" si="1"/>
        <v>5135143</v>
      </c>
    </row>
    <row r="75" spans="1:9" x14ac:dyDescent="0.25">
      <c r="A75" s="108" t="s">
        <v>718</v>
      </c>
      <c r="B75" s="109" t="s">
        <v>140</v>
      </c>
      <c r="C75" s="109" t="s">
        <v>141</v>
      </c>
      <c r="D75" s="110">
        <v>5601</v>
      </c>
      <c r="E75" s="111">
        <v>75199</v>
      </c>
      <c r="F75" s="111">
        <v>17577398</v>
      </c>
      <c r="G75" s="111">
        <v>485282</v>
      </c>
      <c r="H75" s="112">
        <v>4007512</v>
      </c>
      <c r="I75" s="113">
        <f t="shared" si="1"/>
        <v>22145391</v>
      </c>
    </row>
    <row r="76" spans="1:9" x14ac:dyDescent="0.25">
      <c r="A76" s="108" t="s">
        <v>718</v>
      </c>
      <c r="B76" s="109" t="s">
        <v>142</v>
      </c>
      <c r="C76" s="109" t="s">
        <v>143</v>
      </c>
      <c r="D76" s="110">
        <v>5602</v>
      </c>
      <c r="E76" s="111">
        <v>0</v>
      </c>
      <c r="F76" s="111">
        <v>0</v>
      </c>
      <c r="G76" s="111">
        <v>1156458</v>
      </c>
      <c r="H76" s="112">
        <v>0</v>
      </c>
      <c r="I76" s="113">
        <f t="shared" si="1"/>
        <v>1156458</v>
      </c>
    </row>
    <row r="77" spans="1:9" x14ac:dyDescent="0.25">
      <c r="A77" s="108" t="s">
        <v>718</v>
      </c>
      <c r="B77" s="109" t="s">
        <v>144</v>
      </c>
      <c r="C77" s="109" t="s">
        <v>145</v>
      </c>
      <c r="D77" s="110">
        <v>5603</v>
      </c>
      <c r="E77" s="111">
        <v>0</v>
      </c>
      <c r="F77" s="111">
        <v>0</v>
      </c>
      <c r="G77" s="111">
        <v>0</v>
      </c>
      <c r="H77" s="112">
        <v>0</v>
      </c>
      <c r="I77" s="113">
        <f t="shared" si="1"/>
        <v>0</v>
      </c>
    </row>
    <row r="78" spans="1:9" x14ac:dyDescent="0.25">
      <c r="A78" s="108" t="s">
        <v>718</v>
      </c>
      <c r="B78" s="109" t="s">
        <v>146</v>
      </c>
      <c r="C78" s="109" t="s">
        <v>147</v>
      </c>
      <c r="D78" s="110">
        <v>5604</v>
      </c>
      <c r="E78" s="111">
        <v>0</v>
      </c>
      <c r="F78" s="111">
        <v>0</v>
      </c>
      <c r="G78" s="111">
        <v>0</v>
      </c>
      <c r="H78" s="112">
        <v>0</v>
      </c>
      <c r="I78" s="113">
        <f t="shared" si="1"/>
        <v>0</v>
      </c>
    </row>
    <row r="79" spans="1:9" x14ac:dyDescent="0.25">
      <c r="A79" s="108" t="s">
        <v>718</v>
      </c>
      <c r="B79" s="109" t="s">
        <v>148</v>
      </c>
      <c r="C79" s="109" t="s">
        <v>149</v>
      </c>
      <c r="D79" s="110">
        <v>5605</v>
      </c>
      <c r="E79" s="111">
        <v>0</v>
      </c>
      <c r="F79" s="111">
        <v>1633981</v>
      </c>
      <c r="G79" s="111">
        <v>224350</v>
      </c>
      <c r="H79" s="112">
        <v>1241370</v>
      </c>
      <c r="I79" s="113">
        <f t="shared" si="1"/>
        <v>3099701</v>
      </c>
    </row>
    <row r="80" spans="1:9" x14ac:dyDescent="0.25">
      <c r="A80" s="108" t="s">
        <v>718</v>
      </c>
      <c r="B80" s="109" t="s">
        <v>150</v>
      </c>
      <c r="C80" s="109" t="s">
        <v>151</v>
      </c>
      <c r="D80" s="110">
        <v>5606</v>
      </c>
      <c r="E80" s="111">
        <v>0</v>
      </c>
      <c r="F80" s="111">
        <v>4281387</v>
      </c>
      <c r="G80" s="111">
        <v>0</v>
      </c>
      <c r="H80" s="112">
        <v>2053035</v>
      </c>
      <c r="I80" s="113">
        <f t="shared" si="1"/>
        <v>6334422</v>
      </c>
    </row>
    <row r="81" spans="1:9" x14ac:dyDescent="0.25">
      <c r="A81" s="108" t="s">
        <v>718</v>
      </c>
      <c r="B81" s="109" t="s">
        <v>152</v>
      </c>
      <c r="C81" s="109" t="s">
        <v>153</v>
      </c>
      <c r="D81" s="110">
        <v>5701</v>
      </c>
      <c r="E81" s="111">
        <v>0</v>
      </c>
      <c r="F81" s="111">
        <v>9917376</v>
      </c>
      <c r="G81" s="111">
        <v>263136</v>
      </c>
      <c r="H81" s="112">
        <v>826058</v>
      </c>
      <c r="I81" s="113">
        <f t="shared" si="1"/>
        <v>11006570</v>
      </c>
    </row>
    <row r="82" spans="1:9" x14ac:dyDescent="0.25">
      <c r="A82" s="108" t="s">
        <v>718</v>
      </c>
      <c r="B82" s="109" t="s">
        <v>154</v>
      </c>
      <c r="C82" s="109" t="s">
        <v>155</v>
      </c>
      <c r="D82" s="110">
        <v>5702</v>
      </c>
      <c r="E82" s="111">
        <v>0</v>
      </c>
      <c r="F82" s="111">
        <v>0</v>
      </c>
      <c r="G82" s="111">
        <v>1084999</v>
      </c>
      <c r="H82" s="112">
        <v>0</v>
      </c>
      <c r="I82" s="113">
        <f t="shared" si="1"/>
        <v>1084999</v>
      </c>
    </row>
    <row r="83" spans="1:9" x14ac:dyDescent="0.25">
      <c r="A83" s="108" t="s">
        <v>718</v>
      </c>
      <c r="B83" s="109" t="s">
        <v>156</v>
      </c>
      <c r="C83" s="109" t="s">
        <v>157</v>
      </c>
      <c r="D83" s="110">
        <v>5703</v>
      </c>
      <c r="E83" s="111">
        <v>221168</v>
      </c>
      <c r="F83" s="111">
        <v>3539177</v>
      </c>
      <c r="G83" s="111">
        <v>403096</v>
      </c>
      <c r="H83" s="112">
        <v>0</v>
      </c>
      <c r="I83" s="113">
        <f t="shared" si="1"/>
        <v>4163441</v>
      </c>
    </row>
    <row r="84" spans="1:9" x14ac:dyDescent="0.25">
      <c r="A84" s="108" t="s">
        <v>718</v>
      </c>
      <c r="B84" s="109" t="s">
        <v>158</v>
      </c>
      <c r="C84" s="109" t="s">
        <v>159</v>
      </c>
      <c r="D84" s="110">
        <v>5704</v>
      </c>
      <c r="E84" s="111">
        <v>0</v>
      </c>
      <c r="F84" s="111">
        <v>0</v>
      </c>
      <c r="G84" s="111">
        <v>0</v>
      </c>
      <c r="H84" s="112">
        <v>0</v>
      </c>
      <c r="I84" s="113">
        <f t="shared" si="1"/>
        <v>0</v>
      </c>
    </row>
    <row r="85" spans="1:9" x14ac:dyDescent="0.25">
      <c r="A85" s="108" t="s">
        <v>719</v>
      </c>
      <c r="B85" s="109" t="s">
        <v>160</v>
      </c>
      <c r="C85" s="109" t="s">
        <v>161</v>
      </c>
      <c r="D85" s="110">
        <v>6101</v>
      </c>
      <c r="E85" s="111">
        <v>0</v>
      </c>
      <c r="F85" s="111">
        <v>27215244</v>
      </c>
      <c r="G85" s="111">
        <v>12138989</v>
      </c>
      <c r="H85" s="112">
        <v>844079</v>
      </c>
      <c r="I85" s="113">
        <f t="shared" si="1"/>
        <v>40198312</v>
      </c>
    </row>
    <row r="86" spans="1:9" x14ac:dyDescent="0.25">
      <c r="A86" s="108" t="s">
        <v>719</v>
      </c>
      <c r="B86" s="109" t="s">
        <v>162</v>
      </c>
      <c r="C86" s="109" t="s">
        <v>163</v>
      </c>
      <c r="D86" s="110">
        <v>6102</v>
      </c>
      <c r="E86" s="111">
        <v>0</v>
      </c>
      <c r="F86" s="111">
        <v>1842163</v>
      </c>
      <c r="G86" s="111">
        <v>17828</v>
      </c>
      <c r="H86" s="112">
        <v>949504</v>
      </c>
      <c r="I86" s="113">
        <f t="shared" si="1"/>
        <v>2809495</v>
      </c>
    </row>
    <row r="87" spans="1:9" x14ac:dyDescent="0.25">
      <c r="A87" s="108" t="s">
        <v>719</v>
      </c>
      <c r="B87" s="109" t="s">
        <v>164</v>
      </c>
      <c r="C87" s="109" t="s">
        <v>165</v>
      </c>
      <c r="D87" s="110">
        <v>6103</v>
      </c>
      <c r="E87" s="111">
        <v>0</v>
      </c>
      <c r="F87" s="111">
        <v>0</v>
      </c>
      <c r="G87" s="111">
        <v>0</v>
      </c>
      <c r="H87" s="112">
        <v>0</v>
      </c>
      <c r="I87" s="113">
        <f t="shared" si="1"/>
        <v>0</v>
      </c>
    </row>
    <row r="88" spans="1:9" x14ac:dyDescent="0.25">
      <c r="A88" s="108" t="s">
        <v>719</v>
      </c>
      <c r="B88" s="109" t="s">
        <v>166</v>
      </c>
      <c r="C88" s="109" t="s">
        <v>732</v>
      </c>
      <c r="D88" s="110">
        <v>6104</v>
      </c>
      <c r="E88" s="111">
        <v>0</v>
      </c>
      <c r="F88" s="111">
        <v>0</v>
      </c>
      <c r="G88" s="111">
        <v>0</v>
      </c>
      <c r="H88" s="112">
        <v>0</v>
      </c>
      <c r="I88" s="113">
        <f t="shared" si="1"/>
        <v>0</v>
      </c>
    </row>
    <row r="89" spans="1:9" x14ac:dyDescent="0.25">
      <c r="A89" s="108" t="s">
        <v>719</v>
      </c>
      <c r="B89" s="109" t="s">
        <v>167</v>
      </c>
      <c r="C89" s="109" t="s">
        <v>168</v>
      </c>
      <c r="D89" s="110">
        <v>6105</v>
      </c>
      <c r="E89" s="111">
        <v>0</v>
      </c>
      <c r="F89" s="111">
        <v>4882050</v>
      </c>
      <c r="G89" s="111">
        <v>0</v>
      </c>
      <c r="H89" s="112">
        <v>1682279</v>
      </c>
      <c r="I89" s="113">
        <f t="shared" si="1"/>
        <v>6564329</v>
      </c>
    </row>
    <row r="90" spans="1:9" x14ac:dyDescent="0.25">
      <c r="A90" s="108" t="s">
        <v>719</v>
      </c>
      <c r="B90" s="109" t="s">
        <v>169</v>
      </c>
      <c r="C90" s="109" t="s">
        <v>170</v>
      </c>
      <c r="D90" s="110">
        <v>6106</v>
      </c>
      <c r="E90" s="111">
        <v>0</v>
      </c>
      <c r="F90" s="111">
        <v>2226998</v>
      </c>
      <c r="G90" s="111">
        <v>505108</v>
      </c>
      <c r="H90" s="112">
        <v>1749246</v>
      </c>
      <c r="I90" s="113">
        <f t="shared" si="1"/>
        <v>4481352</v>
      </c>
    </row>
    <row r="91" spans="1:9" x14ac:dyDescent="0.25">
      <c r="A91" s="108" t="s">
        <v>719</v>
      </c>
      <c r="B91" s="109" t="s">
        <v>171</v>
      </c>
      <c r="C91" s="109" t="s">
        <v>172</v>
      </c>
      <c r="D91" s="110">
        <v>6107</v>
      </c>
      <c r="E91" s="111">
        <v>0</v>
      </c>
      <c r="F91" s="111">
        <v>2334610</v>
      </c>
      <c r="G91" s="111">
        <v>0</v>
      </c>
      <c r="H91" s="112">
        <v>254835</v>
      </c>
      <c r="I91" s="113">
        <f t="shared" si="1"/>
        <v>2589445</v>
      </c>
    </row>
    <row r="92" spans="1:9" x14ac:dyDescent="0.25">
      <c r="A92" s="108" t="s">
        <v>719</v>
      </c>
      <c r="B92" s="109" t="s">
        <v>173</v>
      </c>
      <c r="C92" s="109" t="s">
        <v>174</v>
      </c>
      <c r="D92" s="110">
        <v>6108</v>
      </c>
      <c r="E92" s="111">
        <v>0</v>
      </c>
      <c r="F92" s="111">
        <v>2207275</v>
      </c>
      <c r="G92" s="111">
        <v>0</v>
      </c>
      <c r="H92" s="112">
        <v>0</v>
      </c>
      <c r="I92" s="113">
        <f t="shared" si="1"/>
        <v>2207275</v>
      </c>
    </row>
    <row r="93" spans="1:9" x14ac:dyDescent="0.25">
      <c r="A93" s="108" t="s">
        <v>719</v>
      </c>
      <c r="B93" s="109" t="s">
        <v>175</v>
      </c>
      <c r="C93" s="109" t="s">
        <v>176</v>
      </c>
      <c r="D93" s="110">
        <v>6109</v>
      </c>
      <c r="E93" s="111">
        <v>0</v>
      </c>
      <c r="F93" s="111">
        <v>6037197</v>
      </c>
      <c r="G93" s="111">
        <v>1331568</v>
      </c>
      <c r="H93" s="112">
        <v>373625</v>
      </c>
      <c r="I93" s="113">
        <f t="shared" si="1"/>
        <v>7742390</v>
      </c>
    </row>
    <row r="94" spans="1:9" x14ac:dyDescent="0.25">
      <c r="A94" s="108" t="s">
        <v>719</v>
      </c>
      <c r="B94" s="109" t="s">
        <v>177</v>
      </c>
      <c r="C94" s="109" t="s">
        <v>178</v>
      </c>
      <c r="D94" s="110">
        <v>6110</v>
      </c>
      <c r="E94" s="111">
        <v>0</v>
      </c>
      <c r="F94" s="111">
        <v>2073486</v>
      </c>
      <c r="G94" s="111">
        <v>654090</v>
      </c>
      <c r="H94" s="112">
        <v>89436</v>
      </c>
      <c r="I94" s="113">
        <f t="shared" si="1"/>
        <v>2817012</v>
      </c>
    </row>
    <row r="95" spans="1:9" x14ac:dyDescent="0.25">
      <c r="A95" s="108" t="s">
        <v>719</v>
      </c>
      <c r="B95" s="109" t="s">
        <v>179</v>
      </c>
      <c r="C95" s="109" t="s">
        <v>180</v>
      </c>
      <c r="D95" s="110">
        <v>6111</v>
      </c>
      <c r="E95" s="111">
        <v>0</v>
      </c>
      <c r="F95" s="111">
        <v>11331283</v>
      </c>
      <c r="G95" s="111">
        <v>218713</v>
      </c>
      <c r="H95" s="112">
        <v>1972263</v>
      </c>
      <c r="I95" s="113">
        <f t="shared" si="1"/>
        <v>13522259</v>
      </c>
    </row>
    <row r="96" spans="1:9" x14ac:dyDescent="0.25">
      <c r="A96" s="108" t="s">
        <v>719</v>
      </c>
      <c r="B96" s="109" t="s">
        <v>181</v>
      </c>
      <c r="C96" s="109" t="s">
        <v>182</v>
      </c>
      <c r="D96" s="110">
        <v>6112</v>
      </c>
      <c r="E96" s="111">
        <v>0</v>
      </c>
      <c r="F96" s="111">
        <v>4858395</v>
      </c>
      <c r="G96" s="111">
        <v>123242</v>
      </c>
      <c r="H96" s="112">
        <v>1818137</v>
      </c>
      <c r="I96" s="113">
        <f t="shared" si="1"/>
        <v>6799774</v>
      </c>
    </row>
    <row r="97" spans="1:9" x14ac:dyDescent="0.25">
      <c r="A97" s="108" t="s">
        <v>719</v>
      </c>
      <c r="B97" s="109" t="s">
        <v>183</v>
      </c>
      <c r="C97" s="109" t="s">
        <v>184</v>
      </c>
      <c r="D97" s="110">
        <v>6113</v>
      </c>
      <c r="E97" s="111">
        <v>0</v>
      </c>
      <c r="F97" s="111">
        <v>567341</v>
      </c>
      <c r="G97" s="111">
        <v>0</v>
      </c>
      <c r="H97" s="112">
        <v>307160</v>
      </c>
      <c r="I97" s="113">
        <f t="shared" si="1"/>
        <v>874501</v>
      </c>
    </row>
    <row r="98" spans="1:9" x14ac:dyDescent="0.25">
      <c r="A98" s="108" t="s">
        <v>719</v>
      </c>
      <c r="B98" s="109" t="s">
        <v>185</v>
      </c>
      <c r="C98" s="109" t="s">
        <v>186</v>
      </c>
      <c r="D98" s="110">
        <v>6114</v>
      </c>
      <c r="E98" s="111">
        <v>95490</v>
      </c>
      <c r="F98" s="111">
        <v>1239165</v>
      </c>
      <c r="G98" s="111">
        <v>0</v>
      </c>
      <c r="H98" s="112">
        <v>0</v>
      </c>
      <c r="I98" s="113">
        <f t="shared" si="1"/>
        <v>1334655</v>
      </c>
    </row>
    <row r="99" spans="1:9" x14ac:dyDescent="0.25">
      <c r="A99" s="108" t="s">
        <v>719</v>
      </c>
      <c r="B99" s="109" t="s">
        <v>187</v>
      </c>
      <c r="C99" s="109" t="s">
        <v>188</v>
      </c>
      <c r="D99" s="110">
        <v>6115</v>
      </c>
      <c r="E99" s="111">
        <v>0</v>
      </c>
      <c r="F99" s="111">
        <v>0</v>
      </c>
      <c r="G99" s="111">
        <v>0</v>
      </c>
      <c r="H99" s="112">
        <v>0</v>
      </c>
      <c r="I99" s="113">
        <f t="shared" si="1"/>
        <v>0</v>
      </c>
    </row>
    <row r="100" spans="1:9" x14ac:dyDescent="0.25">
      <c r="A100" s="108" t="s">
        <v>719</v>
      </c>
      <c r="B100" s="109" t="s">
        <v>189</v>
      </c>
      <c r="C100" s="109" t="s">
        <v>190</v>
      </c>
      <c r="D100" s="110">
        <v>6116</v>
      </c>
      <c r="E100" s="111">
        <v>0</v>
      </c>
      <c r="F100" s="111">
        <v>1682044</v>
      </c>
      <c r="G100" s="111">
        <v>0</v>
      </c>
      <c r="H100" s="112">
        <v>477450</v>
      </c>
      <c r="I100" s="113">
        <f t="shared" si="1"/>
        <v>2159494</v>
      </c>
    </row>
    <row r="101" spans="1:9" x14ac:dyDescent="0.25">
      <c r="A101" s="108" t="s">
        <v>719</v>
      </c>
      <c r="B101" s="109" t="s">
        <v>191</v>
      </c>
      <c r="C101" s="109" t="s">
        <v>192</v>
      </c>
      <c r="D101" s="110">
        <v>6117</v>
      </c>
      <c r="E101" s="111">
        <v>0</v>
      </c>
      <c r="F101" s="111">
        <v>5470353</v>
      </c>
      <c r="G101" s="111">
        <v>0</v>
      </c>
      <c r="H101" s="112">
        <v>0</v>
      </c>
      <c r="I101" s="113">
        <f t="shared" si="1"/>
        <v>5470353</v>
      </c>
    </row>
    <row r="102" spans="1:9" x14ac:dyDescent="0.25">
      <c r="A102" s="108" t="s">
        <v>719</v>
      </c>
      <c r="B102" s="109" t="s">
        <v>193</v>
      </c>
      <c r="C102" s="109" t="s">
        <v>194</v>
      </c>
      <c r="D102" s="110">
        <v>6201</v>
      </c>
      <c r="E102" s="111">
        <v>0</v>
      </c>
      <c r="F102" s="111">
        <v>0</v>
      </c>
      <c r="G102" s="111">
        <v>0</v>
      </c>
      <c r="H102" s="112">
        <v>0</v>
      </c>
      <c r="I102" s="113">
        <f t="shared" si="1"/>
        <v>0</v>
      </c>
    </row>
    <row r="103" spans="1:9" x14ac:dyDescent="0.25">
      <c r="A103" s="108" t="s">
        <v>719</v>
      </c>
      <c r="B103" s="109" t="s">
        <v>195</v>
      </c>
      <c r="C103" s="109" t="s">
        <v>196</v>
      </c>
      <c r="D103" s="110">
        <v>6202</v>
      </c>
      <c r="E103" s="111">
        <v>0</v>
      </c>
      <c r="F103" s="111">
        <v>0</v>
      </c>
      <c r="G103" s="111">
        <v>0</v>
      </c>
      <c r="H103" s="112">
        <v>0</v>
      </c>
      <c r="I103" s="113">
        <f t="shared" si="1"/>
        <v>0</v>
      </c>
    </row>
    <row r="104" spans="1:9" x14ac:dyDescent="0.25">
      <c r="A104" s="108" t="s">
        <v>719</v>
      </c>
      <c r="B104" s="109" t="s">
        <v>197</v>
      </c>
      <c r="C104" s="109" t="s">
        <v>198</v>
      </c>
      <c r="D104" s="110">
        <v>6203</v>
      </c>
      <c r="E104" s="111">
        <v>0</v>
      </c>
      <c r="F104" s="111">
        <v>0</v>
      </c>
      <c r="G104" s="111">
        <v>0</v>
      </c>
      <c r="H104" s="112">
        <v>0</v>
      </c>
      <c r="I104" s="113">
        <f t="shared" si="1"/>
        <v>0</v>
      </c>
    </row>
    <row r="105" spans="1:9" x14ac:dyDescent="0.25">
      <c r="A105" s="108" t="s">
        <v>719</v>
      </c>
      <c r="B105" s="109" t="s">
        <v>199</v>
      </c>
      <c r="C105" s="109" t="s">
        <v>200</v>
      </c>
      <c r="D105" s="110">
        <v>6204</v>
      </c>
      <c r="E105" s="111">
        <v>85884</v>
      </c>
      <c r="F105" s="111">
        <v>0</v>
      </c>
      <c r="G105" s="111">
        <v>0</v>
      </c>
      <c r="H105" s="112">
        <v>0</v>
      </c>
      <c r="I105" s="113">
        <f t="shared" si="1"/>
        <v>85884</v>
      </c>
    </row>
    <row r="106" spans="1:9" x14ac:dyDescent="0.25">
      <c r="A106" s="108" t="s">
        <v>719</v>
      </c>
      <c r="B106" s="109" t="s">
        <v>201</v>
      </c>
      <c r="C106" s="109" t="s">
        <v>202</v>
      </c>
      <c r="D106" s="110">
        <v>6205</v>
      </c>
      <c r="E106" s="111">
        <v>189121</v>
      </c>
      <c r="F106" s="111">
        <v>7648810</v>
      </c>
      <c r="G106" s="111">
        <v>4792018</v>
      </c>
      <c r="H106" s="112">
        <v>2426307</v>
      </c>
      <c r="I106" s="113">
        <f t="shared" si="1"/>
        <v>15056256</v>
      </c>
    </row>
    <row r="107" spans="1:9" x14ac:dyDescent="0.25">
      <c r="A107" s="108" t="s">
        <v>719</v>
      </c>
      <c r="B107" s="109" t="s">
        <v>203</v>
      </c>
      <c r="C107" s="109" t="s">
        <v>204</v>
      </c>
      <c r="D107" s="110">
        <v>6206</v>
      </c>
      <c r="E107" s="111">
        <v>0</v>
      </c>
      <c r="F107" s="111">
        <v>1911337</v>
      </c>
      <c r="G107" s="111">
        <v>71838</v>
      </c>
      <c r="H107" s="112">
        <v>763920</v>
      </c>
      <c r="I107" s="113">
        <f t="shared" si="1"/>
        <v>2747095</v>
      </c>
    </row>
    <row r="108" spans="1:9" x14ac:dyDescent="0.25">
      <c r="A108" s="108" t="s">
        <v>719</v>
      </c>
      <c r="B108" s="109" t="s">
        <v>205</v>
      </c>
      <c r="C108" s="109" t="s">
        <v>206</v>
      </c>
      <c r="D108" s="110">
        <v>6207</v>
      </c>
      <c r="E108" s="111">
        <v>0</v>
      </c>
      <c r="F108" s="111">
        <v>2310284</v>
      </c>
      <c r="G108" s="111">
        <v>235241</v>
      </c>
      <c r="H108" s="112">
        <v>477450</v>
      </c>
      <c r="I108" s="113">
        <f t="shared" si="1"/>
        <v>3022975</v>
      </c>
    </row>
    <row r="109" spans="1:9" x14ac:dyDescent="0.25">
      <c r="A109" s="108" t="s">
        <v>719</v>
      </c>
      <c r="B109" s="109" t="s">
        <v>207</v>
      </c>
      <c r="C109" s="109" t="s">
        <v>208</v>
      </c>
      <c r="D109" s="110">
        <v>6208</v>
      </c>
      <c r="E109" s="111">
        <v>0</v>
      </c>
      <c r="F109" s="111">
        <v>0</v>
      </c>
      <c r="G109" s="111">
        <v>183596</v>
      </c>
      <c r="H109" s="112">
        <v>0</v>
      </c>
      <c r="I109" s="113">
        <f t="shared" si="1"/>
        <v>183596</v>
      </c>
    </row>
    <row r="110" spans="1:9" x14ac:dyDescent="0.25">
      <c r="A110" s="108" t="s">
        <v>719</v>
      </c>
      <c r="B110" s="109" t="s">
        <v>209</v>
      </c>
      <c r="C110" s="109" t="s">
        <v>210</v>
      </c>
      <c r="D110" s="110">
        <v>6209</v>
      </c>
      <c r="E110" s="111">
        <v>192293</v>
      </c>
      <c r="F110" s="111">
        <v>6042348</v>
      </c>
      <c r="G110" s="111">
        <v>0</v>
      </c>
      <c r="H110" s="112">
        <v>1002645</v>
      </c>
      <c r="I110" s="113">
        <f t="shared" si="1"/>
        <v>7237286</v>
      </c>
    </row>
    <row r="111" spans="1:9" x14ac:dyDescent="0.25">
      <c r="A111" s="108" t="s">
        <v>719</v>
      </c>
      <c r="B111" s="109" t="s">
        <v>211</v>
      </c>
      <c r="C111" s="109" t="s">
        <v>212</v>
      </c>
      <c r="D111" s="110">
        <v>6214</v>
      </c>
      <c r="E111" s="111">
        <v>23756</v>
      </c>
      <c r="F111" s="111">
        <v>1091708</v>
      </c>
      <c r="G111" s="111">
        <v>884988</v>
      </c>
      <c r="H111" s="112">
        <v>0</v>
      </c>
      <c r="I111" s="113">
        <f t="shared" si="1"/>
        <v>2000452</v>
      </c>
    </row>
    <row r="112" spans="1:9" x14ac:dyDescent="0.25">
      <c r="A112" s="108" t="s">
        <v>719</v>
      </c>
      <c r="B112" s="109" t="s">
        <v>213</v>
      </c>
      <c r="C112" s="109" t="s">
        <v>214</v>
      </c>
      <c r="D112" s="110">
        <v>6301</v>
      </c>
      <c r="E112" s="111">
        <v>385343</v>
      </c>
      <c r="F112" s="111">
        <v>6887007</v>
      </c>
      <c r="G112" s="111">
        <v>0</v>
      </c>
      <c r="H112" s="112">
        <v>122319</v>
      </c>
      <c r="I112" s="113">
        <f t="shared" si="1"/>
        <v>7394669</v>
      </c>
    </row>
    <row r="113" spans="1:9" x14ac:dyDescent="0.25">
      <c r="A113" s="108" t="s">
        <v>719</v>
      </c>
      <c r="B113" s="109" t="s">
        <v>215</v>
      </c>
      <c r="C113" s="109" t="s">
        <v>216</v>
      </c>
      <c r="D113" s="110">
        <v>6302</v>
      </c>
      <c r="E113" s="111">
        <v>0</v>
      </c>
      <c r="F113" s="111">
        <v>417288</v>
      </c>
      <c r="G113" s="111">
        <v>0</v>
      </c>
      <c r="H113" s="112">
        <v>95490</v>
      </c>
      <c r="I113" s="113">
        <f t="shared" si="1"/>
        <v>512778</v>
      </c>
    </row>
    <row r="114" spans="1:9" x14ac:dyDescent="0.25">
      <c r="A114" s="108" t="s">
        <v>719</v>
      </c>
      <c r="B114" s="109" t="s">
        <v>217</v>
      </c>
      <c r="C114" s="109" t="s">
        <v>218</v>
      </c>
      <c r="D114" s="110">
        <v>6303</v>
      </c>
      <c r="E114" s="111">
        <v>0</v>
      </c>
      <c r="F114" s="111">
        <v>0</v>
      </c>
      <c r="G114" s="111">
        <v>0</v>
      </c>
      <c r="H114" s="112">
        <v>0</v>
      </c>
      <c r="I114" s="113">
        <f t="shared" si="1"/>
        <v>0</v>
      </c>
    </row>
    <row r="115" spans="1:9" x14ac:dyDescent="0.25">
      <c r="A115" s="108" t="s">
        <v>719</v>
      </c>
      <c r="B115" s="109" t="s">
        <v>219</v>
      </c>
      <c r="C115" s="109" t="s">
        <v>220</v>
      </c>
      <c r="D115" s="110">
        <v>6304</v>
      </c>
      <c r="E115" s="111">
        <v>43989</v>
      </c>
      <c r="F115" s="111">
        <v>756613</v>
      </c>
      <c r="G115" s="111">
        <v>0</v>
      </c>
      <c r="H115" s="112">
        <v>165333</v>
      </c>
      <c r="I115" s="113">
        <f t="shared" si="1"/>
        <v>965935</v>
      </c>
    </row>
    <row r="116" spans="1:9" x14ac:dyDescent="0.25">
      <c r="A116" s="108" t="s">
        <v>719</v>
      </c>
      <c r="B116" s="109" t="s">
        <v>221</v>
      </c>
      <c r="C116" s="109" t="s">
        <v>222</v>
      </c>
      <c r="D116" s="110">
        <v>6305</v>
      </c>
      <c r="E116" s="111">
        <v>0</v>
      </c>
      <c r="F116" s="111">
        <v>731176</v>
      </c>
      <c r="G116" s="111">
        <v>481550</v>
      </c>
      <c r="H116" s="112">
        <v>47298</v>
      </c>
      <c r="I116" s="113">
        <f t="shared" si="1"/>
        <v>1260024</v>
      </c>
    </row>
    <row r="117" spans="1:9" x14ac:dyDescent="0.25">
      <c r="A117" s="108" t="s">
        <v>719</v>
      </c>
      <c r="B117" s="109" t="s">
        <v>223</v>
      </c>
      <c r="C117" s="109" t="s">
        <v>224</v>
      </c>
      <c r="D117" s="110">
        <v>6306</v>
      </c>
      <c r="E117" s="111">
        <v>0</v>
      </c>
      <c r="F117" s="111">
        <v>10173343</v>
      </c>
      <c r="G117" s="111">
        <v>0</v>
      </c>
      <c r="H117" s="112">
        <v>0</v>
      </c>
      <c r="I117" s="113">
        <f t="shared" si="1"/>
        <v>10173343</v>
      </c>
    </row>
    <row r="118" spans="1:9" x14ac:dyDescent="0.25">
      <c r="A118" s="108" t="s">
        <v>720</v>
      </c>
      <c r="B118" s="109" t="s">
        <v>225</v>
      </c>
      <c r="C118" s="109" t="s">
        <v>226</v>
      </c>
      <c r="D118" s="110">
        <v>7101</v>
      </c>
      <c r="E118" s="111">
        <v>2642735</v>
      </c>
      <c r="F118" s="111">
        <v>11900530</v>
      </c>
      <c r="G118" s="111">
        <v>4251674</v>
      </c>
      <c r="H118" s="112">
        <v>4334559</v>
      </c>
      <c r="I118" s="113">
        <f t="shared" si="1"/>
        <v>23129498</v>
      </c>
    </row>
    <row r="119" spans="1:9" x14ac:dyDescent="0.25">
      <c r="A119" s="108" t="s">
        <v>720</v>
      </c>
      <c r="B119" s="109" t="s">
        <v>227</v>
      </c>
      <c r="C119" s="109" t="s">
        <v>228</v>
      </c>
      <c r="D119" s="110">
        <v>7102</v>
      </c>
      <c r="E119" s="111">
        <v>112093</v>
      </c>
      <c r="F119" s="111">
        <v>0</v>
      </c>
      <c r="G119" s="111">
        <v>143235</v>
      </c>
      <c r="H119" s="112">
        <v>3892556</v>
      </c>
      <c r="I119" s="113">
        <f t="shared" si="1"/>
        <v>4147884</v>
      </c>
    </row>
    <row r="120" spans="1:9" x14ac:dyDescent="0.25">
      <c r="A120" s="108" t="s">
        <v>720</v>
      </c>
      <c r="B120" s="109" t="s">
        <v>229</v>
      </c>
      <c r="C120" s="109" t="s">
        <v>230</v>
      </c>
      <c r="D120" s="110">
        <v>7103</v>
      </c>
      <c r="E120" s="111">
        <v>233159</v>
      </c>
      <c r="F120" s="111">
        <v>1971332</v>
      </c>
      <c r="G120" s="111">
        <v>456317</v>
      </c>
      <c r="H120" s="112">
        <v>0</v>
      </c>
      <c r="I120" s="113">
        <f t="shared" si="1"/>
        <v>2660808</v>
      </c>
    </row>
    <row r="121" spans="1:9" x14ac:dyDescent="0.25">
      <c r="A121" s="108" t="s">
        <v>720</v>
      </c>
      <c r="B121" s="109" t="s">
        <v>231</v>
      </c>
      <c r="C121" s="109" t="s">
        <v>232</v>
      </c>
      <c r="D121" s="110">
        <v>7104</v>
      </c>
      <c r="E121" s="111">
        <v>228447</v>
      </c>
      <c r="F121" s="111">
        <v>845788</v>
      </c>
      <c r="G121" s="111">
        <v>510555</v>
      </c>
      <c r="H121" s="112">
        <v>112031</v>
      </c>
      <c r="I121" s="113">
        <f t="shared" si="1"/>
        <v>1696821</v>
      </c>
    </row>
    <row r="122" spans="1:9" x14ac:dyDescent="0.25">
      <c r="A122" s="108" t="s">
        <v>720</v>
      </c>
      <c r="B122" s="109" t="s">
        <v>233</v>
      </c>
      <c r="C122" s="109" t="s">
        <v>733</v>
      </c>
      <c r="D122" s="110">
        <v>7105</v>
      </c>
      <c r="E122" s="111">
        <v>0</v>
      </c>
      <c r="F122" s="111">
        <v>717220</v>
      </c>
      <c r="G122" s="111">
        <v>0</v>
      </c>
      <c r="H122" s="112">
        <v>143235</v>
      </c>
      <c r="I122" s="113">
        <f t="shared" si="1"/>
        <v>860455</v>
      </c>
    </row>
    <row r="123" spans="1:9" x14ac:dyDescent="0.25">
      <c r="A123" s="108" t="s">
        <v>720</v>
      </c>
      <c r="B123" s="109" t="s">
        <v>234</v>
      </c>
      <c r="C123" s="109" t="s">
        <v>235</v>
      </c>
      <c r="D123" s="110">
        <v>7106</v>
      </c>
      <c r="E123" s="111">
        <v>0</v>
      </c>
      <c r="F123" s="111">
        <v>2362314</v>
      </c>
      <c r="G123" s="111">
        <v>0</v>
      </c>
      <c r="H123" s="112">
        <v>238725</v>
      </c>
      <c r="I123" s="113">
        <f t="shared" si="1"/>
        <v>2601039</v>
      </c>
    </row>
    <row r="124" spans="1:9" x14ac:dyDescent="0.25">
      <c r="A124" s="108" t="s">
        <v>720</v>
      </c>
      <c r="B124" s="109" t="s">
        <v>236</v>
      </c>
      <c r="C124" s="109" t="s">
        <v>237</v>
      </c>
      <c r="D124" s="110">
        <v>7107</v>
      </c>
      <c r="E124" s="111">
        <v>0</v>
      </c>
      <c r="F124" s="111">
        <v>1048312</v>
      </c>
      <c r="G124" s="111">
        <v>116443</v>
      </c>
      <c r="H124" s="112">
        <v>175050</v>
      </c>
      <c r="I124" s="113">
        <f t="shared" si="1"/>
        <v>1339805</v>
      </c>
    </row>
    <row r="125" spans="1:9" x14ac:dyDescent="0.25">
      <c r="A125" s="108" t="s">
        <v>720</v>
      </c>
      <c r="B125" s="109" t="s">
        <v>238</v>
      </c>
      <c r="C125" s="109" t="s">
        <v>239</v>
      </c>
      <c r="D125" s="110">
        <v>7108</v>
      </c>
      <c r="E125" s="111">
        <v>0</v>
      </c>
      <c r="F125" s="111">
        <v>9192484</v>
      </c>
      <c r="G125" s="111">
        <v>0</v>
      </c>
      <c r="H125" s="112">
        <v>3962835</v>
      </c>
      <c r="I125" s="113">
        <f t="shared" si="1"/>
        <v>13155319</v>
      </c>
    </row>
    <row r="126" spans="1:9" x14ac:dyDescent="0.25">
      <c r="A126" s="108" t="s">
        <v>720</v>
      </c>
      <c r="B126" s="109" t="s">
        <v>240</v>
      </c>
      <c r="C126" s="109" t="s">
        <v>241</v>
      </c>
      <c r="D126" s="110">
        <v>7109</v>
      </c>
      <c r="E126" s="111">
        <v>206847</v>
      </c>
      <c r="F126" s="111">
        <v>3454521</v>
      </c>
      <c r="G126" s="111">
        <v>840543</v>
      </c>
      <c r="H126" s="112">
        <v>2278470</v>
      </c>
      <c r="I126" s="113">
        <f t="shared" si="1"/>
        <v>6780381</v>
      </c>
    </row>
    <row r="127" spans="1:9" x14ac:dyDescent="0.25">
      <c r="A127" s="108" t="s">
        <v>720</v>
      </c>
      <c r="B127" s="109" t="s">
        <v>242</v>
      </c>
      <c r="C127" s="109" t="s">
        <v>243</v>
      </c>
      <c r="D127" s="110">
        <v>7201</v>
      </c>
      <c r="E127" s="111">
        <v>81453</v>
      </c>
      <c r="F127" s="111">
        <v>31145085</v>
      </c>
      <c r="G127" s="111">
        <v>5288076</v>
      </c>
      <c r="H127" s="112">
        <v>2621165</v>
      </c>
      <c r="I127" s="113">
        <f t="shared" si="1"/>
        <v>39135779</v>
      </c>
    </row>
    <row r="128" spans="1:9" x14ac:dyDescent="0.25">
      <c r="A128" s="108" t="s">
        <v>720</v>
      </c>
      <c r="B128" s="109" t="s">
        <v>244</v>
      </c>
      <c r="C128" s="109" t="s">
        <v>245</v>
      </c>
      <c r="D128" s="110">
        <v>7202</v>
      </c>
      <c r="E128" s="111">
        <v>0</v>
      </c>
      <c r="F128" s="111">
        <v>16338296</v>
      </c>
      <c r="G128" s="111">
        <v>0</v>
      </c>
      <c r="H128" s="112">
        <v>1300631</v>
      </c>
      <c r="I128" s="113">
        <f t="shared" si="1"/>
        <v>17638927</v>
      </c>
    </row>
    <row r="129" spans="1:9" x14ac:dyDescent="0.25">
      <c r="A129" s="108" t="s">
        <v>720</v>
      </c>
      <c r="B129" s="109" t="s">
        <v>246</v>
      </c>
      <c r="C129" s="109" t="s">
        <v>247</v>
      </c>
      <c r="D129" s="110">
        <v>7203</v>
      </c>
      <c r="E129" s="111">
        <v>1583935</v>
      </c>
      <c r="F129" s="111">
        <v>952682</v>
      </c>
      <c r="G129" s="111">
        <v>505553</v>
      </c>
      <c r="H129" s="112">
        <v>421785</v>
      </c>
      <c r="I129" s="113">
        <f t="shared" si="1"/>
        <v>3463955</v>
      </c>
    </row>
    <row r="130" spans="1:9" x14ac:dyDescent="0.25">
      <c r="A130" s="108" t="s">
        <v>720</v>
      </c>
      <c r="B130" s="109" t="s">
        <v>248</v>
      </c>
      <c r="C130" s="109" t="s">
        <v>249</v>
      </c>
      <c r="D130" s="110">
        <v>7204</v>
      </c>
      <c r="E130" s="111">
        <v>0</v>
      </c>
      <c r="F130" s="111">
        <v>4221381</v>
      </c>
      <c r="G130" s="111">
        <v>421331</v>
      </c>
      <c r="H130" s="112">
        <v>1336860</v>
      </c>
      <c r="I130" s="113">
        <f t="shared" si="1"/>
        <v>5979572</v>
      </c>
    </row>
    <row r="131" spans="1:9" x14ac:dyDescent="0.25">
      <c r="A131" s="108" t="s">
        <v>720</v>
      </c>
      <c r="B131" s="109" t="s">
        <v>250</v>
      </c>
      <c r="C131" s="109" t="s">
        <v>251</v>
      </c>
      <c r="D131" s="110">
        <v>7205</v>
      </c>
      <c r="E131" s="111">
        <v>0</v>
      </c>
      <c r="F131" s="111">
        <v>1077500</v>
      </c>
      <c r="G131" s="111">
        <v>57199</v>
      </c>
      <c r="H131" s="112">
        <v>0</v>
      </c>
      <c r="I131" s="113">
        <f t="shared" si="1"/>
        <v>1134699</v>
      </c>
    </row>
    <row r="132" spans="1:9" x14ac:dyDescent="0.25">
      <c r="A132" s="108" t="s">
        <v>720</v>
      </c>
      <c r="B132" s="109" t="s">
        <v>252</v>
      </c>
      <c r="C132" s="109" t="s">
        <v>253</v>
      </c>
      <c r="D132" s="110">
        <v>7206</v>
      </c>
      <c r="E132" s="111">
        <v>436083</v>
      </c>
      <c r="F132" s="111">
        <v>2358872</v>
      </c>
      <c r="G132" s="111">
        <v>0</v>
      </c>
      <c r="H132" s="112">
        <v>3724110</v>
      </c>
      <c r="I132" s="113">
        <f t="shared" si="1"/>
        <v>6519065</v>
      </c>
    </row>
    <row r="133" spans="1:9" x14ac:dyDescent="0.25">
      <c r="A133" s="108" t="s">
        <v>720</v>
      </c>
      <c r="B133" s="109" t="s">
        <v>254</v>
      </c>
      <c r="C133" s="109" t="s">
        <v>255</v>
      </c>
      <c r="D133" s="110">
        <v>7207</v>
      </c>
      <c r="E133" s="111">
        <v>0</v>
      </c>
      <c r="F133" s="111">
        <v>1945027</v>
      </c>
      <c r="G133" s="111">
        <v>269850</v>
      </c>
      <c r="H133" s="112">
        <v>0</v>
      </c>
      <c r="I133" s="113">
        <f t="shared" si="1"/>
        <v>2214877</v>
      </c>
    </row>
    <row r="134" spans="1:9" x14ac:dyDescent="0.25">
      <c r="A134" s="108" t="s">
        <v>720</v>
      </c>
      <c r="B134" s="109" t="s">
        <v>256</v>
      </c>
      <c r="C134" s="109" t="s">
        <v>257</v>
      </c>
      <c r="D134" s="110">
        <v>7208</v>
      </c>
      <c r="E134" s="111">
        <v>0</v>
      </c>
      <c r="F134" s="111">
        <v>15811612</v>
      </c>
      <c r="G134" s="111">
        <v>0</v>
      </c>
      <c r="H134" s="112">
        <v>585464</v>
      </c>
      <c r="I134" s="113">
        <f t="shared" si="1"/>
        <v>16397076</v>
      </c>
    </row>
    <row r="135" spans="1:9" x14ac:dyDescent="0.25">
      <c r="A135" s="108" t="s">
        <v>720</v>
      </c>
      <c r="B135" s="109" t="s">
        <v>258</v>
      </c>
      <c r="C135" s="109" t="s">
        <v>259</v>
      </c>
      <c r="D135" s="110">
        <v>7209</v>
      </c>
      <c r="E135" s="111">
        <v>0</v>
      </c>
      <c r="F135" s="111">
        <v>2461297</v>
      </c>
      <c r="G135" s="111">
        <v>0</v>
      </c>
      <c r="H135" s="112">
        <v>286470</v>
      </c>
      <c r="I135" s="113">
        <f t="shared" si="1"/>
        <v>2747767</v>
      </c>
    </row>
    <row r="136" spans="1:9" x14ac:dyDescent="0.25">
      <c r="A136" s="108" t="s">
        <v>720</v>
      </c>
      <c r="B136" s="109" t="s">
        <v>260</v>
      </c>
      <c r="C136" s="109" t="s">
        <v>261</v>
      </c>
      <c r="D136" s="110">
        <v>7210</v>
      </c>
      <c r="E136" s="111">
        <v>0</v>
      </c>
      <c r="F136" s="111">
        <v>3248853</v>
      </c>
      <c r="G136" s="111">
        <v>0</v>
      </c>
      <c r="H136" s="112">
        <v>355739</v>
      </c>
      <c r="I136" s="113">
        <f t="shared" si="1"/>
        <v>3604592</v>
      </c>
    </row>
    <row r="137" spans="1:9" x14ac:dyDescent="0.25">
      <c r="A137" s="108" t="s">
        <v>720</v>
      </c>
      <c r="B137" s="109" t="s">
        <v>262</v>
      </c>
      <c r="C137" s="109" t="s">
        <v>263</v>
      </c>
      <c r="D137" s="110">
        <v>7301</v>
      </c>
      <c r="E137" s="111">
        <v>0</v>
      </c>
      <c r="F137" s="111">
        <v>24497396</v>
      </c>
      <c r="G137" s="111">
        <v>588271</v>
      </c>
      <c r="H137" s="112">
        <v>7924585</v>
      </c>
      <c r="I137" s="113">
        <f t="shared" ref="I137:I200" si="2">SUM(E137:H137)</f>
        <v>33010252</v>
      </c>
    </row>
    <row r="138" spans="1:9" x14ac:dyDescent="0.25">
      <c r="A138" s="108" t="s">
        <v>720</v>
      </c>
      <c r="B138" s="109" t="s">
        <v>264</v>
      </c>
      <c r="C138" s="109" t="s">
        <v>265</v>
      </c>
      <c r="D138" s="110">
        <v>7302</v>
      </c>
      <c r="E138" s="111">
        <v>0</v>
      </c>
      <c r="F138" s="111">
        <v>2641299</v>
      </c>
      <c r="G138" s="111">
        <v>683952</v>
      </c>
      <c r="H138" s="112">
        <v>1480095</v>
      </c>
      <c r="I138" s="113">
        <f t="shared" si="2"/>
        <v>4805346</v>
      </c>
    </row>
    <row r="139" spans="1:9" x14ac:dyDescent="0.25">
      <c r="A139" s="108" t="s">
        <v>720</v>
      </c>
      <c r="B139" s="109" t="s">
        <v>266</v>
      </c>
      <c r="C139" s="109" t="s">
        <v>267</v>
      </c>
      <c r="D139" s="110">
        <v>7303</v>
      </c>
      <c r="E139" s="111">
        <v>0</v>
      </c>
      <c r="F139" s="111">
        <v>9241946</v>
      </c>
      <c r="G139" s="111">
        <v>2370219</v>
      </c>
      <c r="H139" s="112">
        <v>2527302</v>
      </c>
      <c r="I139" s="113">
        <f t="shared" si="2"/>
        <v>14139467</v>
      </c>
    </row>
    <row r="140" spans="1:9" x14ac:dyDescent="0.25">
      <c r="A140" s="108" t="s">
        <v>720</v>
      </c>
      <c r="B140" s="109" t="s">
        <v>268</v>
      </c>
      <c r="C140" s="109" t="s">
        <v>269</v>
      </c>
      <c r="D140" s="110">
        <v>7304</v>
      </c>
      <c r="E140" s="111">
        <v>0</v>
      </c>
      <c r="F140" s="111">
        <v>47620648</v>
      </c>
      <c r="G140" s="111">
        <v>1497666</v>
      </c>
      <c r="H140" s="112">
        <v>5538420</v>
      </c>
      <c r="I140" s="113">
        <f t="shared" si="2"/>
        <v>54656734</v>
      </c>
    </row>
    <row r="141" spans="1:9" x14ac:dyDescent="0.25">
      <c r="A141" s="108" t="s">
        <v>720</v>
      </c>
      <c r="B141" s="109" t="s">
        <v>270</v>
      </c>
      <c r="C141" s="109" t="s">
        <v>271</v>
      </c>
      <c r="D141" s="110">
        <v>7305</v>
      </c>
      <c r="E141" s="111">
        <v>0</v>
      </c>
      <c r="F141" s="111">
        <v>7970271</v>
      </c>
      <c r="G141" s="111">
        <v>0</v>
      </c>
      <c r="H141" s="112">
        <v>2339505</v>
      </c>
      <c r="I141" s="113">
        <f t="shared" si="2"/>
        <v>10309776</v>
      </c>
    </row>
    <row r="142" spans="1:9" x14ac:dyDescent="0.25">
      <c r="A142" s="108" t="s">
        <v>720</v>
      </c>
      <c r="B142" s="109" t="s">
        <v>272</v>
      </c>
      <c r="C142" s="109" t="s">
        <v>273</v>
      </c>
      <c r="D142" s="110">
        <v>7306</v>
      </c>
      <c r="E142" s="111">
        <v>0</v>
      </c>
      <c r="F142" s="111">
        <v>2864746</v>
      </c>
      <c r="G142" s="111">
        <v>1347309</v>
      </c>
      <c r="H142" s="112">
        <v>142881</v>
      </c>
      <c r="I142" s="113">
        <f t="shared" si="2"/>
        <v>4354936</v>
      </c>
    </row>
    <row r="143" spans="1:9" x14ac:dyDescent="0.25">
      <c r="A143" s="108" t="s">
        <v>720</v>
      </c>
      <c r="B143" s="109" t="s">
        <v>274</v>
      </c>
      <c r="C143" s="109" t="s">
        <v>275</v>
      </c>
      <c r="D143" s="110">
        <v>7309</v>
      </c>
      <c r="E143" s="111">
        <v>120242</v>
      </c>
      <c r="F143" s="111">
        <v>14395700</v>
      </c>
      <c r="G143" s="111">
        <v>1081154</v>
      </c>
      <c r="H143" s="112">
        <v>3182940</v>
      </c>
      <c r="I143" s="113">
        <f t="shared" si="2"/>
        <v>18780036</v>
      </c>
    </row>
    <row r="144" spans="1:9" x14ac:dyDescent="0.25">
      <c r="A144" s="108" t="s">
        <v>720</v>
      </c>
      <c r="B144" s="109" t="s">
        <v>276</v>
      </c>
      <c r="C144" s="109" t="s">
        <v>277</v>
      </c>
      <c r="D144" s="110">
        <v>7310</v>
      </c>
      <c r="E144" s="111">
        <v>0</v>
      </c>
      <c r="F144" s="111">
        <v>11708269</v>
      </c>
      <c r="G144" s="111">
        <v>1213965</v>
      </c>
      <c r="H144" s="112">
        <v>2912445</v>
      </c>
      <c r="I144" s="113">
        <f t="shared" si="2"/>
        <v>15834679</v>
      </c>
    </row>
    <row r="145" spans="1:9" x14ac:dyDescent="0.25">
      <c r="A145" s="108" t="s">
        <v>720</v>
      </c>
      <c r="B145" s="109" t="s">
        <v>278</v>
      </c>
      <c r="C145" s="109" t="s">
        <v>279</v>
      </c>
      <c r="D145" s="110">
        <v>7401</v>
      </c>
      <c r="E145" s="111">
        <v>0</v>
      </c>
      <c r="F145" s="111">
        <v>16815228</v>
      </c>
      <c r="G145" s="111">
        <v>2918344</v>
      </c>
      <c r="H145" s="112">
        <v>337424</v>
      </c>
      <c r="I145" s="113">
        <f t="shared" si="2"/>
        <v>20070996</v>
      </c>
    </row>
    <row r="146" spans="1:9" x14ac:dyDescent="0.25">
      <c r="A146" s="108" t="s">
        <v>720</v>
      </c>
      <c r="B146" s="109" t="s">
        <v>280</v>
      </c>
      <c r="C146" s="109" t="s">
        <v>281</v>
      </c>
      <c r="D146" s="110">
        <v>7402</v>
      </c>
      <c r="E146" s="111">
        <v>0</v>
      </c>
      <c r="F146" s="111">
        <v>0</v>
      </c>
      <c r="G146" s="111">
        <v>761261</v>
      </c>
      <c r="H146" s="112">
        <v>0</v>
      </c>
      <c r="I146" s="113">
        <f t="shared" si="2"/>
        <v>761261</v>
      </c>
    </row>
    <row r="147" spans="1:9" x14ac:dyDescent="0.25">
      <c r="A147" s="108" t="s">
        <v>720</v>
      </c>
      <c r="B147" s="109" t="s">
        <v>282</v>
      </c>
      <c r="C147" s="109" t="s">
        <v>283</v>
      </c>
      <c r="D147" s="110">
        <v>7403</v>
      </c>
      <c r="E147" s="111">
        <v>0</v>
      </c>
      <c r="F147" s="111">
        <v>5360510</v>
      </c>
      <c r="G147" s="111">
        <v>304692</v>
      </c>
      <c r="H147" s="112">
        <v>0</v>
      </c>
      <c r="I147" s="113">
        <f t="shared" si="2"/>
        <v>5665202</v>
      </c>
    </row>
    <row r="148" spans="1:9" x14ac:dyDescent="0.25">
      <c r="A148" s="108" t="s">
        <v>721</v>
      </c>
      <c r="B148" s="109" t="s">
        <v>284</v>
      </c>
      <c r="C148" s="109" t="s">
        <v>285</v>
      </c>
      <c r="D148" s="110">
        <v>8201</v>
      </c>
      <c r="E148" s="111">
        <v>0</v>
      </c>
      <c r="F148" s="111">
        <v>0</v>
      </c>
      <c r="G148" s="111">
        <v>7173963</v>
      </c>
      <c r="H148" s="112">
        <v>0</v>
      </c>
      <c r="I148" s="113">
        <f t="shared" si="2"/>
        <v>7173963</v>
      </c>
    </row>
    <row r="149" spans="1:9" x14ac:dyDescent="0.25">
      <c r="A149" s="108" t="s">
        <v>721</v>
      </c>
      <c r="B149" s="109" t="s">
        <v>286</v>
      </c>
      <c r="C149" s="109" t="s">
        <v>287</v>
      </c>
      <c r="D149" s="110">
        <v>8202</v>
      </c>
      <c r="E149" s="111">
        <v>0</v>
      </c>
      <c r="F149" s="111">
        <v>3919325</v>
      </c>
      <c r="G149" s="111">
        <v>568403</v>
      </c>
      <c r="H149" s="112">
        <v>1862055</v>
      </c>
      <c r="I149" s="113">
        <f t="shared" si="2"/>
        <v>6349783</v>
      </c>
    </row>
    <row r="150" spans="1:9" x14ac:dyDescent="0.25">
      <c r="A150" s="108" t="s">
        <v>721</v>
      </c>
      <c r="B150" s="109" t="s">
        <v>288</v>
      </c>
      <c r="C150" s="109" t="s">
        <v>289</v>
      </c>
      <c r="D150" s="110">
        <v>8203</v>
      </c>
      <c r="E150" s="111">
        <v>0</v>
      </c>
      <c r="F150" s="111">
        <v>0</v>
      </c>
      <c r="G150" s="111">
        <v>705170</v>
      </c>
      <c r="H150" s="112">
        <v>0</v>
      </c>
      <c r="I150" s="113">
        <f t="shared" si="2"/>
        <v>705170</v>
      </c>
    </row>
    <row r="151" spans="1:9" x14ac:dyDescent="0.25">
      <c r="A151" s="108" t="s">
        <v>721</v>
      </c>
      <c r="B151" s="109" t="s">
        <v>290</v>
      </c>
      <c r="C151" s="109" t="s">
        <v>291</v>
      </c>
      <c r="D151" s="110">
        <v>8204</v>
      </c>
      <c r="E151" s="111">
        <v>0</v>
      </c>
      <c r="F151" s="111">
        <v>0</v>
      </c>
      <c r="G151" s="111">
        <v>495829</v>
      </c>
      <c r="H151" s="112">
        <v>0</v>
      </c>
      <c r="I151" s="113">
        <f t="shared" si="2"/>
        <v>495829</v>
      </c>
    </row>
    <row r="152" spans="1:9" x14ac:dyDescent="0.25">
      <c r="A152" s="108" t="s">
        <v>721</v>
      </c>
      <c r="B152" s="109" t="s">
        <v>292</v>
      </c>
      <c r="C152" s="109" t="s">
        <v>293</v>
      </c>
      <c r="D152" s="110">
        <v>8205</v>
      </c>
      <c r="E152" s="111">
        <v>0</v>
      </c>
      <c r="F152" s="111">
        <v>12042211</v>
      </c>
      <c r="G152" s="111">
        <v>0</v>
      </c>
      <c r="H152" s="112">
        <v>2339505</v>
      </c>
      <c r="I152" s="113">
        <f t="shared" si="2"/>
        <v>14381716</v>
      </c>
    </row>
    <row r="153" spans="1:9" x14ac:dyDescent="0.25">
      <c r="A153" s="108" t="s">
        <v>721</v>
      </c>
      <c r="B153" s="109" t="s">
        <v>294</v>
      </c>
      <c r="C153" s="109" t="s">
        <v>295</v>
      </c>
      <c r="D153" s="110">
        <v>8206</v>
      </c>
      <c r="E153" s="111">
        <v>0</v>
      </c>
      <c r="F153" s="111">
        <v>7705968</v>
      </c>
      <c r="G153" s="111">
        <v>290730</v>
      </c>
      <c r="H153" s="112">
        <v>956923</v>
      </c>
      <c r="I153" s="113">
        <f t="shared" si="2"/>
        <v>8953621</v>
      </c>
    </row>
    <row r="154" spans="1:9" x14ac:dyDescent="0.25">
      <c r="A154" s="108" t="s">
        <v>721</v>
      </c>
      <c r="B154" s="109" t="s">
        <v>296</v>
      </c>
      <c r="C154" s="109" t="s">
        <v>297</v>
      </c>
      <c r="D154" s="110">
        <v>8207</v>
      </c>
      <c r="E154" s="111">
        <v>0</v>
      </c>
      <c r="F154" s="111">
        <v>19657123</v>
      </c>
      <c r="G154" s="111">
        <v>0</v>
      </c>
      <c r="H154" s="112">
        <v>1256602</v>
      </c>
      <c r="I154" s="113">
        <f t="shared" si="2"/>
        <v>20913725</v>
      </c>
    </row>
    <row r="155" spans="1:9" x14ac:dyDescent="0.25">
      <c r="A155" s="108" t="s">
        <v>721</v>
      </c>
      <c r="B155" s="109" t="s">
        <v>298</v>
      </c>
      <c r="C155" s="109" t="s">
        <v>299</v>
      </c>
      <c r="D155" s="110">
        <v>8208</v>
      </c>
      <c r="E155" s="111">
        <v>0</v>
      </c>
      <c r="F155" s="111">
        <v>34387650</v>
      </c>
      <c r="G155" s="111">
        <v>0</v>
      </c>
      <c r="H155" s="112">
        <v>3055680</v>
      </c>
      <c r="I155" s="113">
        <f t="shared" si="2"/>
        <v>37443330</v>
      </c>
    </row>
    <row r="156" spans="1:9" x14ac:dyDescent="0.25">
      <c r="A156" s="108" t="s">
        <v>721</v>
      </c>
      <c r="B156" s="109" t="s">
        <v>300</v>
      </c>
      <c r="C156" s="109" t="s">
        <v>301</v>
      </c>
      <c r="D156" s="110">
        <v>8209</v>
      </c>
      <c r="E156" s="111">
        <v>0</v>
      </c>
      <c r="F156" s="111">
        <v>4055016</v>
      </c>
      <c r="G156" s="111">
        <v>0</v>
      </c>
      <c r="H156" s="112">
        <v>572940</v>
      </c>
      <c r="I156" s="113">
        <f t="shared" si="2"/>
        <v>4627956</v>
      </c>
    </row>
    <row r="157" spans="1:9" x14ac:dyDescent="0.25">
      <c r="A157" s="108" t="s">
        <v>721</v>
      </c>
      <c r="B157" s="109" t="s">
        <v>302</v>
      </c>
      <c r="C157" s="109" t="s">
        <v>303</v>
      </c>
      <c r="D157" s="110">
        <v>8210</v>
      </c>
      <c r="E157" s="111">
        <v>0</v>
      </c>
      <c r="F157" s="111">
        <v>9372976</v>
      </c>
      <c r="G157" s="111">
        <v>0</v>
      </c>
      <c r="H157" s="112">
        <v>3631561</v>
      </c>
      <c r="I157" s="113">
        <f t="shared" si="2"/>
        <v>13004537</v>
      </c>
    </row>
    <row r="158" spans="1:9" x14ac:dyDescent="0.25">
      <c r="A158" s="108" t="s">
        <v>721</v>
      </c>
      <c r="B158" s="109" t="s">
        <v>304</v>
      </c>
      <c r="C158" s="109" t="s">
        <v>305</v>
      </c>
      <c r="D158" s="110">
        <v>8211</v>
      </c>
      <c r="E158" s="111">
        <v>0</v>
      </c>
      <c r="F158" s="111">
        <v>0</v>
      </c>
      <c r="G158" s="111">
        <v>5409857</v>
      </c>
      <c r="H158" s="112">
        <v>0</v>
      </c>
      <c r="I158" s="113">
        <f t="shared" si="2"/>
        <v>5409857</v>
      </c>
    </row>
    <row r="159" spans="1:9" x14ac:dyDescent="0.25">
      <c r="A159" s="108" t="s">
        <v>721</v>
      </c>
      <c r="B159" s="109" t="s">
        <v>306</v>
      </c>
      <c r="C159" s="109" t="s">
        <v>307</v>
      </c>
      <c r="D159" s="110">
        <v>8212</v>
      </c>
      <c r="E159" s="111">
        <v>0</v>
      </c>
      <c r="F159" s="111">
        <v>4313886</v>
      </c>
      <c r="G159" s="111">
        <v>1907595</v>
      </c>
      <c r="H159" s="112">
        <v>1457587</v>
      </c>
      <c r="I159" s="113">
        <f t="shared" si="2"/>
        <v>7679068</v>
      </c>
    </row>
    <row r="160" spans="1:9" x14ac:dyDescent="0.25">
      <c r="A160" s="108" t="s">
        <v>721</v>
      </c>
      <c r="B160" s="109" t="s">
        <v>308</v>
      </c>
      <c r="C160" s="109" t="s">
        <v>309</v>
      </c>
      <c r="D160" s="110">
        <v>8301</v>
      </c>
      <c r="E160" s="111">
        <v>0</v>
      </c>
      <c r="F160" s="111">
        <v>9523622</v>
      </c>
      <c r="G160" s="111">
        <v>0</v>
      </c>
      <c r="H160" s="112">
        <v>4106842</v>
      </c>
      <c r="I160" s="113">
        <f t="shared" si="2"/>
        <v>13630464</v>
      </c>
    </row>
    <row r="161" spans="1:9" x14ac:dyDescent="0.25">
      <c r="A161" s="108" t="s">
        <v>721</v>
      </c>
      <c r="B161" s="109" t="s">
        <v>310</v>
      </c>
      <c r="C161" s="109" t="s">
        <v>311</v>
      </c>
      <c r="D161" s="110">
        <v>8302</v>
      </c>
      <c r="E161" s="111">
        <v>0</v>
      </c>
      <c r="F161" s="111">
        <v>5868423</v>
      </c>
      <c r="G161" s="111">
        <v>667114</v>
      </c>
      <c r="H161" s="112">
        <v>429705</v>
      </c>
      <c r="I161" s="113">
        <f t="shared" si="2"/>
        <v>6965242</v>
      </c>
    </row>
    <row r="162" spans="1:9" x14ac:dyDescent="0.25">
      <c r="A162" s="108" t="s">
        <v>721</v>
      </c>
      <c r="B162" s="109" t="s">
        <v>312</v>
      </c>
      <c r="C162" s="109" t="s">
        <v>313</v>
      </c>
      <c r="D162" s="110">
        <v>8303</v>
      </c>
      <c r="E162" s="111">
        <v>0</v>
      </c>
      <c r="F162" s="111">
        <v>6032032</v>
      </c>
      <c r="G162" s="111">
        <v>0</v>
      </c>
      <c r="H162" s="112">
        <v>2087326</v>
      </c>
      <c r="I162" s="113">
        <f t="shared" si="2"/>
        <v>8119358</v>
      </c>
    </row>
    <row r="163" spans="1:9" x14ac:dyDescent="0.25">
      <c r="A163" s="108" t="s">
        <v>721</v>
      </c>
      <c r="B163" s="109" t="s">
        <v>314</v>
      </c>
      <c r="C163" s="109" t="s">
        <v>315</v>
      </c>
      <c r="D163" s="110">
        <v>8304</v>
      </c>
      <c r="E163" s="111">
        <v>0</v>
      </c>
      <c r="F163" s="111">
        <v>3479750</v>
      </c>
      <c r="G163" s="111">
        <v>3527</v>
      </c>
      <c r="H163" s="112">
        <v>5251950</v>
      </c>
      <c r="I163" s="113">
        <f t="shared" si="2"/>
        <v>8735227</v>
      </c>
    </row>
    <row r="164" spans="1:9" x14ac:dyDescent="0.25">
      <c r="A164" s="108" t="s">
        <v>721</v>
      </c>
      <c r="B164" s="109" t="s">
        <v>316</v>
      </c>
      <c r="C164" s="109" t="s">
        <v>317</v>
      </c>
      <c r="D164" s="110">
        <v>8305</v>
      </c>
      <c r="E164" s="111">
        <v>0</v>
      </c>
      <c r="F164" s="111">
        <v>3822379</v>
      </c>
      <c r="G164" s="111">
        <v>347377</v>
      </c>
      <c r="H164" s="112">
        <v>653884</v>
      </c>
      <c r="I164" s="113">
        <f t="shared" si="2"/>
        <v>4823640</v>
      </c>
    </row>
    <row r="165" spans="1:9" x14ac:dyDescent="0.25">
      <c r="A165" s="108" t="s">
        <v>721</v>
      </c>
      <c r="B165" s="109" t="s">
        <v>318</v>
      </c>
      <c r="C165" s="109" t="s">
        <v>319</v>
      </c>
      <c r="D165" s="110">
        <v>8306</v>
      </c>
      <c r="E165" s="111">
        <v>0</v>
      </c>
      <c r="F165" s="111">
        <v>2998548</v>
      </c>
      <c r="G165" s="111">
        <v>0</v>
      </c>
      <c r="H165" s="112">
        <v>53818</v>
      </c>
      <c r="I165" s="113">
        <f t="shared" si="2"/>
        <v>3052366</v>
      </c>
    </row>
    <row r="166" spans="1:9" x14ac:dyDescent="0.25">
      <c r="A166" s="108" t="s">
        <v>721</v>
      </c>
      <c r="B166" s="109" t="s">
        <v>320</v>
      </c>
      <c r="C166" s="109" t="s">
        <v>321</v>
      </c>
      <c r="D166" s="110">
        <v>8307</v>
      </c>
      <c r="E166" s="111">
        <v>0</v>
      </c>
      <c r="F166" s="111">
        <v>5656590</v>
      </c>
      <c r="G166" s="111">
        <v>0</v>
      </c>
      <c r="H166" s="112">
        <v>880772</v>
      </c>
      <c r="I166" s="113">
        <f t="shared" si="2"/>
        <v>6537362</v>
      </c>
    </row>
    <row r="167" spans="1:9" x14ac:dyDescent="0.25">
      <c r="A167" s="108" t="s">
        <v>721</v>
      </c>
      <c r="B167" s="109" t="s">
        <v>322</v>
      </c>
      <c r="C167" s="109" t="s">
        <v>323</v>
      </c>
      <c r="D167" s="110">
        <v>8401</v>
      </c>
      <c r="E167" s="111">
        <v>0</v>
      </c>
      <c r="F167" s="111">
        <v>24514015</v>
      </c>
      <c r="G167" s="111">
        <v>0</v>
      </c>
      <c r="H167" s="112">
        <v>5058920</v>
      </c>
      <c r="I167" s="113">
        <f t="shared" si="2"/>
        <v>29572935</v>
      </c>
    </row>
    <row r="168" spans="1:9" x14ac:dyDescent="0.25">
      <c r="A168" s="108" t="s">
        <v>721</v>
      </c>
      <c r="B168" s="109" t="s">
        <v>324</v>
      </c>
      <c r="C168" s="109" t="s">
        <v>325</v>
      </c>
      <c r="D168" s="110">
        <v>8402</v>
      </c>
      <c r="E168" s="111">
        <v>0</v>
      </c>
      <c r="F168" s="111">
        <v>6099534</v>
      </c>
      <c r="G168" s="111">
        <v>0</v>
      </c>
      <c r="H168" s="112">
        <v>807325</v>
      </c>
      <c r="I168" s="113">
        <f t="shared" si="2"/>
        <v>6906859</v>
      </c>
    </row>
    <row r="169" spans="1:9" x14ac:dyDescent="0.25">
      <c r="A169" s="108" t="s">
        <v>721</v>
      </c>
      <c r="B169" s="109" t="s">
        <v>326</v>
      </c>
      <c r="C169" s="109" t="s">
        <v>327</v>
      </c>
      <c r="D169" s="110">
        <v>8403</v>
      </c>
      <c r="E169" s="111">
        <v>0</v>
      </c>
      <c r="F169" s="111">
        <v>8898883</v>
      </c>
      <c r="G169" s="111">
        <v>0</v>
      </c>
      <c r="H169" s="112">
        <v>1816261</v>
      </c>
      <c r="I169" s="113">
        <f t="shared" si="2"/>
        <v>10715144</v>
      </c>
    </row>
    <row r="170" spans="1:9" x14ac:dyDescent="0.25">
      <c r="A170" s="108" t="s">
        <v>721</v>
      </c>
      <c r="B170" s="109" t="s">
        <v>328</v>
      </c>
      <c r="C170" s="109" t="s">
        <v>329</v>
      </c>
      <c r="D170" s="110">
        <v>8404</v>
      </c>
      <c r="E170" s="111">
        <v>0</v>
      </c>
      <c r="F170" s="111">
        <v>1982899</v>
      </c>
      <c r="G170" s="111">
        <v>0</v>
      </c>
      <c r="H170" s="112">
        <v>620685</v>
      </c>
      <c r="I170" s="113">
        <f t="shared" si="2"/>
        <v>2603584</v>
      </c>
    </row>
    <row r="171" spans="1:9" x14ac:dyDescent="0.25">
      <c r="A171" s="108" t="s">
        <v>721</v>
      </c>
      <c r="B171" s="109" t="s">
        <v>330</v>
      </c>
      <c r="C171" s="109" t="s">
        <v>331</v>
      </c>
      <c r="D171" s="110">
        <v>8405</v>
      </c>
      <c r="E171" s="111">
        <v>0</v>
      </c>
      <c r="F171" s="111">
        <v>5927453</v>
      </c>
      <c r="G171" s="111">
        <v>95490</v>
      </c>
      <c r="H171" s="112">
        <v>0</v>
      </c>
      <c r="I171" s="113">
        <f t="shared" si="2"/>
        <v>6022943</v>
      </c>
    </row>
    <row r="172" spans="1:9" x14ac:dyDescent="0.25">
      <c r="A172" s="108" t="s">
        <v>721</v>
      </c>
      <c r="B172" s="109" t="s">
        <v>332</v>
      </c>
      <c r="C172" s="109" t="s">
        <v>333</v>
      </c>
      <c r="D172" s="110">
        <v>8406</v>
      </c>
      <c r="E172" s="111">
        <v>0</v>
      </c>
      <c r="F172" s="111">
        <v>0</v>
      </c>
      <c r="G172" s="111">
        <v>210909</v>
      </c>
      <c r="H172" s="112">
        <v>0</v>
      </c>
      <c r="I172" s="113">
        <f t="shared" si="2"/>
        <v>210909</v>
      </c>
    </row>
    <row r="173" spans="1:9" x14ac:dyDescent="0.25">
      <c r="A173" s="108" t="s">
        <v>721</v>
      </c>
      <c r="B173" s="109" t="s">
        <v>334</v>
      </c>
      <c r="C173" s="109" t="s">
        <v>335</v>
      </c>
      <c r="D173" s="110">
        <v>8407</v>
      </c>
      <c r="E173" s="111">
        <v>0</v>
      </c>
      <c r="F173" s="111">
        <v>5859623</v>
      </c>
      <c r="G173" s="111">
        <v>0</v>
      </c>
      <c r="H173" s="112">
        <v>2339505</v>
      </c>
      <c r="I173" s="113">
        <f t="shared" si="2"/>
        <v>8199128</v>
      </c>
    </row>
    <row r="174" spans="1:9" x14ac:dyDescent="0.25">
      <c r="A174" s="108" t="s">
        <v>721</v>
      </c>
      <c r="B174" s="109" t="s">
        <v>336</v>
      </c>
      <c r="C174" s="109" t="s">
        <v>337</v>
      </c>
      <c r="D174" s="110">
        <v>8408</v>
      </c>
      <c r="E174" s="111">
        <v>0</v>
      </c>
      <c r="F174" s="111">
        <v>1034519</v>
      </c>
      <c r="G174" s="111">
        <v>143235</v>
      </c>
      <c r="H174" s="112">
        <v>45239</v>
      </c>
      <c r="I174" s="113">
        <f t="shared" si="2"/>
        <v>1222993</v>
      </c>
    </row>
    <row r="175" spans="1:9" x14ac:dyDescent="0.25">
      <c r="A175" s="108" t="s">
        <v>721</v>
      </c>
      <c r="B175" s="109" t="s">
        <v>338</v>
      </c>
      <c r="C175" s="109" t="s">
        <v>339</v>
      </c>
      <c r="D175" s="110">
        <v>8409</v>
      </c>
      <c r="E175" s="111">
        <v>0</v>
      </c>
      <c r="F175" s="111">
        <v>3169186</v>
      </c>
      <c r="G175" s="111">
        <v>1729645</v>
      </c>
      <c r="H175" s="112">
        <v>3152947</v>
      </c>
      <c r="I175" s="113">
        <f t="shared" si="2"/>
        <v>8051778</v>
      </c>
    </row>
    <row r="176" spans="1:9" x14ac:dyDescent="0.25">
      <c r="A176" s="108" t="s">
        <v>721</v>
      </c>
      <c r="B176" s="109" t="s">
        <v>340</v>
      </c>
      <c r="C176" s="109" t="s">
        <v>341</v>
      </c>
      <c r="D176" s="110">
        <v>8410</v>
      </c>
      <c r="E176" s="111">
        <v>0</v>
      </c>
      <c r="F176" s="111">
        <v>3959776</v>
      </c>
      <c r="G176" s="111">
        <v>446738</v>
      </c>
      <c r="H176" s="112">
        <v>1718820</v>
      </c>
      <c r="I176" s="113">
        <f t="shared" si="2"/>
        <v>6125334</v>
      </c>
    </row>
    <row r="177" spans="1:9" x14ac:dyDescent="0.25">
      <c r="A177" s="108" t="s">
        <v>721</v>
      </c>
      <c r="B177" s="109" t="s">
        <v>342</v>
      </c>
      <c r="C177" s="109" t="s">
        <v>343</v>
      </c>
      <c r="D177" s="110">
        <v>8411</v>
      </c>
      <c r="E177" s="111">
        <v>0</v>
      </c>
      <c r="F177" s="111">
        <v>1101563</v>
      </c>
      <c r="G177" s="111">
        <v>0</v>
      </c>
      <c r="H177" s="112">
        <v>143235</v>
      </c>
      <c r="I177" s="113">
        <f t="shared" si="2"/>
        <v>1244798</v>
      </c>
    </row>
    <row r="178" spans="1:9" x14ac:dyDescent="0.25">
      <c r="A178" s="108" t="s">
        <v>721</v>
      </c>
      <c r="B178" s="109" t="s">
        <v>344</v>
      </c>
      <c r="C178" s="109" t="s">
        <v>345</v>
      </c>
      <c r="D178" s="110">
        <v>8412</v>
      </c>
      <c r="E178" s="111">
        <v>0</v>
      </c>
      <c r="F178" s="111">
        <v>3217479</v>
      </c>
      <c r="G178" s="111">
        <v>0</v>
      </c>
      <c r="H178" s="112">
        <v>1415294</v>
      </c>
      <c r="I178" s="113">
        <f t="shared" si="2"/>
        <v>4632773</v>
      </c>
    </row>
    <row r="179" spans="1:9" x14ac:dyDescent="0.25">
      <c r="A179" s="108" t="s">
        <v>721</v>
      </c>
      <c r="B179" s="109" t="s">
        <v>346</v>
      </c>
      <c r="C179" s="109" t="s">
        <v>347</v>
      </c>
      <c r="D179" s="110">
        <v>8413</v>
      </c>
      <c r="E179" s="111">
        <v>0</v>
      </c>
      <c r="F179" s="111">
        <v>0</v>
      </c>
      <c r="G179" s="111">
        <v>0</v>
      </c>
      <c r="H179" s="112">
        <v>0</v>
      </c>
      <c r="I179" s="113">
        <f t="shared" si="2"/>
        <v>0</v>
      </c>
    </row>
    <row r="180" spans="1:9" x14ac:dyDescent="0.25">
      <c r="A180" s="108" t="s">
        <v>721</v>
      </c>
      <c r="B180" s="109" t="s">
        <v>348</v>
      </c>
      <c r="C180" s="109" t="s">
        <v>349</v>
      </c>
      <c r="D180" s="110">
        <v>8414</v>
      </c>
      <c r="E180" s="111">
        <v>0</v>
      </c>
      <c r="F180" s="111">
        <v>5875094</v>
      </c>
      <c r="G180" s="111">
        <v>0</v>
      </c>
      <c r="H180" s="112">
        <v>431758</v>
      </c>
      <c r="I180" s="113">
        <f t="shared" si="2"/>
        <v>6306852</v>
      </c>
    </row>
    <row r="181" spans="1:9" x14ac:dyDescent="0.25">
      <c r="A181" s="108" t="s">
        <v>722</v>
      </c>
      <c r="B181" s="109" t="s">
        <v>350</v>
      </c>
      <c r="C181" s="109" t="s">
        <v>351</v>
      </c>
      <c r="D181" s="110">
        <v>9101</v>
      </c>
      <c r="E181" s="111">
        <v>0</v>
      </c>
      <c r="F181" s="111">
        <v>12728986</v>
      </c>
      <c r="G181" s="111">
        <v>0</v>
      </c>
      <c r="H181" s="112">
        <v>7079085</v>
      </c>
      <c r="I181" s="113">
        <f t="shared" si="2"/>
        <v>19808071</v>
      </c>
    </row>
    <row r="182" spans="1:9" x14ac:dyDescent="0.25">
      <c r="A182" s="108" t="s">
        <v>722</v>
      </c>
      <c r="B182" s="109" t="s">
        <v>352</v>
      </c>
      <c r="C182" s="109" t="s">
        <v>353</v>
      </c>
      <c r="D182" s="110">
        <v>9102</v>
      </c>
      <c r="E182" s="111">
        <v>0</v>
      </c>
      <c r="F182" s="111">
        <v>6149148</v>
      </c>
      <c r="G182" s="111">
        <v>0</v>
      </c>
      <c r="H182" s="112">
        <v>0</v>
      </c>
      <c r="I182" s="113">
        <f t="shared" si="2"/>
        <v>6149148</v>
      </c>
    </row>
    <row r="183" spans="1:9" x14ac:dyDescent="0.25">
      <c r="A183" s="108" t="s">
        <v>722</v>
      </c>
      <c r="B183" s="109" t="s">
        <v>354</v>
      </c>
      <c r="C183" s="109" t="s">
        <v>355</v>
      </c>
      <c r="D183" s="110">
        <v>9103</v>
      </c>
      <c r="E183" s="111">
        <v>0</v>
      </c>
      <c r="F183" s="111">
        <v>6304107</v>
      </c>
      <c r="G183" s="111">
        <v>572940</v>
      </c>
      <c r="H183" s="112">
        <v>952398</v>
      </c>
      <c r="I183" s="113">
        <f t="shared" si="2"/>
        <v>7829445</v>
      </c>
    </row>
    <row r="184" spans="1:9" x14ac:dyDescent="0.25">
      <c r="A184" s="108" t="s">
        <v>722</v>
      </c>
      <c r="B184" s="109" t="s">
        <v>356</v>
      </c>
      <c r="C184" s="109" t="s">
        <v>357</v>
      </c>
      <c r="D184" s="110">
        <v>9104</v>
      </c>
      <c r="E184" s="111">
        <v>0</v>
      </c>
      <c r="F184" s="111">
        <v>3360250</v>
      </c>
      <c r="G184" s="111">
        <v>191482</v>
      </c>
      <c r="H184" s="112">
        <v>1050390</v>
      </c>
      <c r="I184" s="113">
        <f t="shared" si="2"/>
        <v>4602122</v>
      </c>
    </row>
    <row r="185" spans="1:9" x14ac:dyDescent="0.25">
      <c r="A185" s="108" t="s">
        <v>722</v>
      </c>
      <c r="B185" s="109" t="s">
        <v>358</v>
      </c>
      <c r="C185" s="109" t="s">
        <v>359</v>
      </c>
      <c r="D185" s="110">
        <v>9105</v>
      </c>
      <c r="E185" s="111">
        <v>0</v>
      </c>
      <c r="F185" s="111">
        <v>7099086</v>
      </c>
      <c r="G185" s="111">
        <v>0</v>
      </c>
      <c r="H185" s="112">
        <v>1693257</v>
      </c>
      <c r="I185" s="113">
        <f t="shared" si="2"/>
        <v>8792343</v>
      </c>
    </row>
    <row r="186" spans="1:9" x14ac:dyDescent="0.25">
      <c r="A186" s="108" t="s">
        <v>722</v>
      </c>
      <c r="B186" s="109" t="s">
        <v>360</v>
      </c>
      <c r="C186" s="109" t="s">
        <v>361</v>
      </c>
      <c r="D186" s="110">
        <v>9106</v>
      </c>
      <c r="E186" s="111">
        <v>0</v>
      </c>
      <c r="F186" s="111">
        <v>2465742</v>
      </c>
      <c r="G186" s="111">
        <v>0</v>
      </c>
      <c r="H186" s="112">
        <v>1757651</v>
      </c>
      <c r="I186" s="113">
        <f t="shared" si="2"/>
        <v>4223393</v>
      </c>
    </row>
    <row r="187" spans="1:9" x14ac:dyDescent="0.25">
      <c r="A187" s="108" t="s">
        <v>722</v>
      </c>
      <c r="B187" s="109" t="s">
        <v>362</v>
      </c>
      <c r="C187" s="109" t="s">
        <v>363</v>
      </c>
      <c r="D187" s="110">
        <v>9107</v>
      </c>
      <c r="E187" s="111">
        <v>0</v>
      </c>
      <c r="F187" s="111">
        <v>0</v>
      </c>
      <c r="G187" s="111">
        <v>0</v>
      </c>
      <c r="H187" s="112">
        <v>454576</v>
      </c>
      <c r="I187" s="113">
        <f t="shared" si="2"/>
        <v>454576</v>
      </c>
    </row>
    <row r="188" spans="1:9" x14ac:dyDescent="0.25">
      <c r="A188" s="108" t="s">
        <v>722</v>
      </c>
      <c r="B188" s="109" t="s">
        <v>364</v>
      </c>
      <c r="C188" s="109" t="s">
        <v>365</v>
      </c>
      <c r="D188" s="110">
        <v>9108</v>
      </c>
      <c r="E188" s="111">
        <v>0</v>
      </c>
      <c r="F188" s="111">
        <v>2880223</v>
      </c>
      <c r="G188" s="111">
        <v>465173</v>
      </c>
      <c r="H188" s="112">
        <v>0</v>
      </c>
      <c r="I188" s="113">
        <f t="shared" si="2"/>
        <v>3345396</v>
      </c>
    </row>
    <row r="189" spans="1:9" x14ac:dyDescent="0.25">
      <c r="A189" s="108" t="s">
        <v>722</v>
      </c>
      <c r="B189" s="109" t="s">
        <v>366</v>
      </c>
      <c r="C189" s="109" t="s">
        <v>367</v>
      </c>
      <c r="D189" s="110">
        <v>9109</v>
      </c>
      <c r="E189" s="111">
        <v>60606</v>
      </c>
      <c r="F189" s="111">
        <v>7985285</v>
      </c>
      <c r="G189" s="111">
        <v>0</v>
      </c>
      <c r="H189" s="112">
        <v>3676365</v>
      </c>
      <c r="I189" s="113">
        <f t="shared" si="2"/>
        <v>11722256</v>
      </c>
    </row>
    <row r="190" spans="1:9" x14ac:dyDescent="0.25">
      <c r="A190" s="108" t="s">
        <v>722</v>
      </c>
      <c r="B190" s="109" t="s">
        <v>368</v>
      </c>
      <c r="C190" s="109" t="s">
        <v>369</v>
      </c>
      <c r="D190" s="110">
        <v>9110</v>
      </c>
      <c r="E190" s="111">
        <v>0</v>
      </c>
      <c r="F190" s="111">
        <v>0</v>
      </c>
      <c r="G190" s="111">
        <v>0</v>
      </c>
      <c r="H190" s="112">
        <v>0</v>
      </c>
      <c r="I190" s="113">
        <f t="shared" si="2"/>
        <v>0</v>
      </c>
    </row>
    <row r="191" spans="1:9" x14ac:dyDescent="0.25">
      <c r="A191" s="108" t="s">
        <v>722</v>
      </c>
      <c r="B191" s="109" t="s">
        <v>370</v>
      </c>
      <c r="C191" s="109" t="s">
        <v>371</v>
      </c>
      <c r="D191" s="110">
        <v>9111</v>
      </c>
      <c r="E191" s="111">
        <v>0</v>
      </c>
      <c r="F191" s="111">
        <v>6588409</v>
      </c>
      <c r="G191" s="111">
        <v>0</v>
      </c>
      <c r="H191" s="112">
        <v>286470</v>
      </c>
      <c r="I191" s="113">
        <f t="shared" si="2"/>
        <v>6874879</v>
      </c>
    </row>
    <row r="192" spans="1:9" x14ac:dyDescent="0.25">
      <c r="A192" s="108" t="s">
        <v>722</v>
      </c>
      <c r="B192" s="109" t="s">
        <v>372</v>
      </c>
      <c r="C192" s="109" t="s">
        <v>373</v>
      </c>
      <c r="D192" s="110">
        <v>9201</v>
      </c>
      <c r="E192" s="111">
        <v>2040423</v>
      </c>
      <c r="F192" s="111">
        <v>17167125</v>
      </c>
      <c r="G192" s="111">
        <v>5771212</v>
      </c>
      <c r="H192" s="112">
        <v>6573106</v>
      </c>
      <c r="I192" s="113">
        <f t="shared" si="2"/>
        <v>31551866</v>
      </c>
    </row>
    <row r="193" spans="1:9" x14ac:dyDescent="0.25">
      <c r="A193" s="108" t="s">
        <v>722</v>
      </c>
      <c r="B193" s="109" t="s">
        <v>374</v>
      </c>
      <c r="C193" s="109" t="s">
        <v>375</v>
      </c>
      <c r="D193" s="110">
        <v>9202</v>
      </c>
      <c r="E193" s="111">
        <v>0</v>
      </c>
      <c r="F193" s="111">
        <v>2174882</v>
      </c>
      <c r="G193" s="111">
        <v>0</v>
      </c>
      <c r="H193" s="112">
        <v>2199351</v>
      </c>
      <c r="I193" s="113">
        <f t="shared" si="2"/>
        <v>4374233</v>
      </c>
    </row>
    <row r="194" spans="1:9" x14ac:dyDescent="0.25">
      <c r="A194" s="108" t="s">
        <v>722</v>
      </c>
      <c r="B194" s="109" t="s">
        <v>376</v>
      </c>
      <c r="C194" s="109" t="s">
        <v>377</v>
      </c>
      <c r="D194" s="110">
        <v>9203</v>
      </c>
      <c r="E194" s="111">
        <v>0</v>
      </c>
      <c r="F194" s="111">
        <v>0</v>
      </c>
      <c r="G194" s="111">
        <v>0</v>
      </c>
      <c r="H194" s="112">
        <v>0</v>
      </c>
      <c r="I194" s="113">
        <f t="shared" si="2"/>
        <v>0</v>
      </c>
    </row>
    <row r="195" spans="1:9" x14ac:dyDescent="0.25">
      <c r="A195" s="108" t="s">
        <v>722</v>
      </c>
      <c r="B195" s="109" t="s">
        <v>378</v>
      </c>
      <c r="C195" s="109" t="s">
        <v>379</v>
      </c>
      <c r="D195" s="110">
        <v>9204</v>
      </c>
      <c r="E195" s="111">
        <v>0</v>
      </c>
      <c r="F195" s="111">
        <v>2139359</v>
      </c>
      <c r="G195" s="111">
        <v>261163</v>
      </c>
      <c r="H195" s="112">
        <v>1432350</v>
      </c>
      <c r="I195" s="113">
        <f t="shared" si="2"/>
        <v>3832872</v>
      </c>
    </row>
    <row r="196" spans="1:9" x14ac:dyDescent="0.25">
      <c r="A196" s="108" t="s">
        <v>722</v>
      </c>
      <c r="B196" s="109" t="s">
        <v>380</v>
      </c>
      <c r="C196" s="109" t="s">
        <v>381</v>
      </c>
      <c r="D196" s="110">
        <v>9205</v>
      </c>
      <c r="E196" s="111">
        <v>0</v>
      </c>
      <c r="F196" s="111">
        <v>22147850</v>
      </c>
      <c r="G196" s="111">
        <v>4778739</v>
      </c>
      <c r="H196" s="112">
        <v>0</v>
      </c>
      <c r="I196" s="113">
        <f t="shared" si="2"/>
        <v>26926589</v>
      </c>
    </row>
    <row r="197" spans="1:9" x14ac:dyDescent="0.25">
      <c r="A197" s="108" t="s">
        <v>722</v>
      </c>
      <c r="B197" s="109" t="s">
        <v>382</v>
      </c>
      <c r="C197" s="109" t="s">
        <v>383</v>
      </c>
      <c r="D197" s="110">
        <v>9206</v>
      </c>
      <c r="E197" s="111">
        <v>0</v>
      </c>
      <c r="F197" s="111">
        <v>2892612</v>
      </c>
      <c r="G197" s="111">
        <v>975457</v>
      </c>
      <c r="H197" s="112">
        <v>811665</v>
      </c>
      <c r="I197" s="113">
        <f t="shared" si="2"/>
        <v>4679734</v>
      </c>
    </row>
    <row r="198" spans="1:9" x14ac:dyDescent="0.25">
      <c r="A198" s="108" t="s">
        <v>722</v>
      </c>
      <c r="B198" s="109" t="s">
        <v>384</v>
      </c>
      <c r="C198" s="109" t="s">
        <v>385</v>
      </c>
      <c r="D198" s="110">
        <v>9207</v>
      </c>
      <c r="E198" s="111">
        <v>0</v>
      </c>
      <c r="F198" s="111">
        <v>4687488</v>
      </c>
      <c r="G198" s="111">
        <v>0</v>
      </c>
      <c r="H198" s="112">
        <v>859410</v>
      </c>
      <c r="I198" s="113">
        <f t="shared" si="2"/>
        <v>5546898</v>
      </c>
    </row>
    <row r="199" spans="1:9" x14ac:dyDescent="0.25">
      <c r="A199" s="108" t="s">
        <v>722</v>
      </c>
      <c r="B199" s="109" t="s">
        <v>386</v>
      </c>
      <c r="C199" s="109" t="s">
        <v>387</v>
      </c>
      <c r="D199" s="110">
        <v>9208</v>
      </c>
      <c r="E199" s="111">
        <v>0</v>
      </c>
      <c r="F199" s="111">
        <v>0</v>
      </c>
      <c r="G199" s="111">
        <v>0</v>
      </c>
      <c r="H199" s="112">
        <v>0</v>
      </c>
      <c r="I199" s="113">
        <f t="shared" si="2"/>
        <v>0</v>
      </c>
    </row>
    <row r="200" spans="1:9" x14ac:dyDescent="0.25">
      <c r="A200" s="108" t="s">
        <v>722</v>
      </c>
      <c r="B200" s="109" t="s">
        <v>388</v>
      </c>
      <c r="C200" s="109" t="s">
        <v>389</v>
      </c>
      <c r="D200" s="110">
        <v>9209</v>
      </c>
      <c r="E200" s="111">
        <v>0</v>
      </c>
      <c r="F200" s="111">
        <v>0</v>
      </c>
      <c r="G200" s="111">
        <v>0</v>
      </c>
      <c r="H200" s="112">
        <v>0</v>
      </c>
      <c r="I200" s="113">
        <f t="shared" si="2"/>
        <v>0</v>
      </c>
    </row>
    <row r="201" spans="1:9" x14ac:dyDescent="0.25">
      <c r="A201" s="108" t="s">
        <v>722</v>
      </c>
      <c r="B201" s="109" t="s">
        <v>390</v>
      </c>
      <c r="C201" s="109" t="s">
        <v>734</v>
      </c>
      <c r="D201" s="110">
        <v>9210</v>
      </c>
      <c r="E201" s="111">
        <v>0</v>
      </c>
      <c r="F201" s="111">
        <v>0</v>
      </c>
      <c r="G201" s="111">
        <v>0</v>
      </c>
      <c r="H201" s="112">
        <v>0</v>
      </c>
      <c r="I201" s="113">
        <f t="shared" ref="I201:I264" si="3">SUM(E201:H201)</f>
        <v>0</v>
      </c>
    </row>
    <row r="202" spans="1:9" x14ac:dyDescent="0.25">
      <c r="A202" s="108" t="s">
        <v>722</v>
      </c>
      <c r="B202" s="109" t="s">
        <v>391</v>
      </c>
      <c r="C202" s="109" t="s">
        <v>392</v>
      </c>
      <c r="D202" s="110">
        <v>9211</v>
      </c>
      <c r="E202" s="111">
        <v>0</v>
      </c>
      <c r="F202" s="111">
        <v>2403382</v>
      </c>
      <c r="G202" s="111">
        <v>0</v>
      </c>
      <c r="H202" s="112">
        <v>1953637</v>
      </c>
      <c r="I202" s="113">
        <f t="shared" si="3"/>
        <v>4357019</v>
      </c>
    </row>
    <row r="203" spans="1:9" x14ac:dyDescent="0.25">
      <c r="A203" s="108" t="s">
        <v>722</v>
      </c>
      <c r="B203" s="109" t="s">
        <v>393</v>
      </c>
      <c r="C203" s="109" t="s">
        <v>394</v>
      </c>
      <c r="D203" s="110">
        <v>9212</v>
      </c>
      <c r="E203" s="111">
        <v>0</v>
      </c>
      <c r="F203" s="111">
        <v>5504037</v>
      </c>
      <c r="G203" s="111">
        <v>902238</v>
      </c>
      <c r="H203" s="112">
        <v>522124</v>
      </c>
      <c r="I203" s="113">
        <f t="shared" si="3"/>
        <v>6928399</v>
      </c>
    </row>
    <row r="204" spans="1:9" x14ac:dyDescent="0.25">
      <c r="A204" s="108" t="s">
        <v>722</v>
      </c>
      <c r="B204" s="109" t="s">
        <v>395</v>
      </c>
      <c r="C204" s="109" t="s">
        <v>396</v>
      </c>
      <c r="D204" s="110">
        <v>9213</v>
      </c>
      <c r="E204" s="111">
        <v>0</v>
      </c>
      <c r="F204" s="111">
        <v>0</v>
      </c>
      <c r="G204" s="111">
        <v>0</v>
      </c>
      <c r="H204" s="112">
        <v>0</v>
      </c>
      <c r="I204" s="113">
        <f t="shared" si="3"/>
        <v>0</v>
      </c>
    </row>
    <row r="205" spans="1:9" x14ac:dyDescent="0.25">
      <c r="A205" s="108" t="s">
        <v>722</v>
      </c>
      <c r="B205" s="109" t="s">
        <v>397</v>
      </c>
      <c r="C205" s="109" t="s">
        <v>398</v>
      </c>
      <c r="D205" s="110">
        <v>9214</v>
      </c>
      <c r="E205" s="111">
        <v>0</v>
      </c>
      <c r="F205" s="111">
        <v>12808921</v>
      </c>
      <c r="G205" s="111">
        <v>5016141</v>
      </c>
      <c r="H205" s="112">
        <v>0</v>
      </c>
      <c r="I205" s="113">
        <f t="shared" si="3"/>
        <v>17825062</v>
      </c>
    </row>
    <row r="206" spans="1:9" x14ac:dyDescent="0.25">
      <c r="A206" s="108" t="s">
        <v>722</v>
      </c>
      <c r="B206" s="109" t="s">
        <v>399</v>
      </c>
      <c r="C206" s="109" t="s">
        <v>400</v>
      </c>
      <c r="D206" s="110">
        <v>9215</v>
      </c>
      <c r="E206" s="111">
        <v>0</v>
      </c>
      <c r="F206" s="111">
        <v>8899255</v>
      </c>
      <c r="G206" s="111">
        <v>9246988</v>
      </c>
      <c r="H206" s="112">
        <v>5310000</v>
      </c>
      <c r="I206" s="113">
        <f t="shared" si="3"/>
        <v>23456243</v>
      </c>
    </row>
    <row r="207" spans="1:9" x14ac:dyDescent="0.25">
      <c r="A207" s="108" t="s">
        <v>722</v>
      </c>
      <c r="B207" s="109" t="s">
        <v>401</v>
      </c>
      <c r="C207" s="109" t="s">
        <v>402</v>
      </c>
      <c r="D207" s="110">
        <v>9216</v>
      </c>
      <c r="E207" s="111">
        <v>0</v>
      </c>
      <c r="F207" s="111">
        <v>5630761</v>
      </c>
      <c r="G207" s="111">
        <v>100917</v>
      </c>
      <c r="H207" s="112">
        <v>1336860</v>
      </c>
      <c r="I207" s="113">
        <f t="shared" si="3"/>
        <v>7068538</v>
      </c>
    </row>
    <row r="208" spans="1:9" x14ac:dyDescent="0.25">
      <c r="A208" s="108" t="s">
        <v>722</v>
      </c>
      <c r="B208" s="109" t="s">
        <v>403</v>
      </c>
      <c r="C208" s="109" t="s">
        <v>404</v>
      </c>
      <c r="D208" s="110">
        <v>9217</v>
      </c>
      <c r="E208" s="111">
        <v>0</v>
      </c>
      <c r="F208" s="111">
        <v>231898</v>
      </c>
      <c r="G208" s="111">
        <v>0</v>
      </c>
      <c r="H208" s="112">
        <v>0</v>
      </c>
      <c r="I208" s="113">
        <f t="shared" si="3"/>
        <v>231898</v>
      </c>
    </row>
    <row r="209" spans="1:9" x14ac:dyDescent="0.25">
      <c r="A209" s="108" t="s">
        <v>722</v>
      </c>
      <c r="B209" s="109" t="s">
        <v>405</v>
      </c>
      <c r="C209" s="109" t="s">
        <v>406</v>
      </c>
      <c r="D209" s="110">
        <v>9218</v>
      </c>
      <c r="E209" s="111">
        <v>0</v>
      </c>
      <c r="F209" s="111">
        <v>2960190</v>
      </c>
      <c r="G209" s="111">
        <v>0</v>
      </c>
      <c r="H209" s="112">
        <v>572940</v>
      </c>
      <c r="I209" s="113">
        <f t="shared" si="3"/>
        <v>3533130</v>
      </c>
    </row>
    <row r="210" spans="1:9" x14ac:dyDescent="0.25">
      <c r="A210" s="108" t="s">
        <v>722</v>
      </c>
      <c r="B210" s="109" t="s">
        <v>407</v>
      </c>
      <c r="C210" s="109" t="s">
        <v>408</v>
      </c>
      <c r="D210" s="110">
        <v>9219</v>
      </c>
      <c r="E210" s="111">
        <v>0</v>
      </c>
      <c r="F210" s="111">
        <v>0</v>
      </c>
      <c r="G210" s="111">
        <v>0</v>
      </c>
      <c r="H210" s="112">
        <v>0</v>
      </c>
      <c r="I210" s="113">
        <f t="shared" si="3"/>
        <v>0</v>
      </c>
    </row>
    <row r="211" spans="1:9" x14ac:dyDescent="0.25">
      <c r="A211" s="108" t="s">
        <v>722</v>
      </c>
      <c r="B211" s="109" t="s">
        <v>409</v>
      </c>
      <c r="C211" s="109" t="s">
        <v>410</v>
      </c>
      <c r="D211" s="110">
        <v>9220</v>
      </c>
      <c r="E211" s="111">
        <v>0</v>
      </c>
      <c r="F211" s="111">
        <v>2062285</v>
      </c>
      <c r="G211" s="111">
        <v>807674</v>
      </c>
      <c r="H211" s="112">
        <v>3805086</v>
      </c>
      <c r="I211" s="113">
        <f t="shared" si="3"/>
        <v>6675045</v>
      </c>
    </row>
    <row r="212" spans="1:9" x14ac:dyDescent="0.25">
      <c r="A212" s="108" t="s">
        <v>722</v>
      </c>
      <c r="B212" s="109" t="s">
        <v>411</v>
      </c>
      <c r="C212" s="109" t="s">
        <v>412</v>
      </c>
      <c r="D212" s="110">
        <v>9221</v>
      </c>
      <c r="E212" s="111">
        <v>0</v>
      </c>
      <c r="F212" s="111">
        <v>5803739</v>
      </c>
      <c r="G212" s="111">
        <v>0</v>
      </c>
      <c r="H212" s="112">
        <v>1234511</v>
      </c>
      <c r="I212" s="113">
        <f t="shared" si="3"/>
        <v>7038250</v>
      </c>
    </row>
    <row r="213" spans="1:9" x14ac:dyDescent="0.25">
      <c r="A213" s="108">
        <v>10</v>
      </c>
      <c r="B213" s="109" t="s">
        <v>413</v>
      </c>
      <c r="C213" s="109" t="s">
        <v>414</v>
      </c>
      <c r="D213" s="110">
        <v>10201</v>
      </c>
      <c r="E213" s="111">
        <v>0</v>
      </c>
      <c r="F213" s="111">
        <v>16122567</v>
      </c>
      <c r="G213" s="111">
        <v>2434641</v>
      </c>
      <c r="H213" s="112">
        <v>1997333</v>
      </c>
      <c r="I213" s="113">
        <f t="shared" si="3"/>
        <v>20554541</v>
      </c>
    </row>
    <row r="214" spans="1:9" x14ac:dyDescent="0.25">
      <c r="A214" s="108">
        <v>10</v>
      </c>
      <c r="B214" s="109" t="s">
        <v>415</v>
      </c>
      <c r="C214" s="109" t="s">
        <v>416</v>
      </c>
      <c r="D214" s="110">
        <v>10202</v>
      </c>
      <c r="E214" s="111">
        <v>0</v>
      </c>
      <c r="F214" s="111">
        <v>1470379</v>
      </c>
      <c r="G214" s="111">
        <v>0</v>
      </c>
      <c r="H214" s="112">
        <v>286470</v>
      </c>
      <c r="I214" s="113">
        <f t="shared" si="3"/>
        <v>1756849</v>
      </c>
    </row>
    <row r="215" spans="1:9" x14ac:dyDescent="0.25">
      <c r="A215" s="108">
        <v>10</v>
      </c>
      <c r="B215" s="109" t="s">
        <v>417</v>
      </c>
      <c r="C215" s="109" t="s">
        <v>418</v>
      </c>
      <c r="D215" s="110">
        <v>10203</v>
      </c>
      <c r="E215" s="111">
        <v>0</v>
      </c>
      <c r="F215" s="111">
        <v>1884849</v>
      </c>
      <c r="G215" s="111">
        <v>103753</v>
      </c>
      <c r="H215" s="112">
        <v>668430</v>
      </c>
      <c r="I215" s="113">
        <f t="shared" si="3"/>
        <v>2657032</v>
      </c>
    </row>
    <row r="216" spans="1:9" x14ac:dyDescent="0.25">
      <c r="A216" s="108">
        <v>10</v>
      </c>
      <c r="B216" s="109" t="s">
        <v>419</v>
      </c>
      <c r="C216" s="109" t="s">
        <v>420</v>
      </c>
      <c r="D216" s="110">
        <v>10204</v>
      </c>
      <c r="E216" s="111">
        <v>0</v>
      </c>
      <c r="F216" s="111">
        <v>3455593</v>
      </c>
      <c r="G216" s="111">
        <v>0</v>
      </c>
      <c r="H216" s="112">
        <v>668430</v>
      </c>
      <c r="I216" s="113">
        <f t="shared" si="3"/>
        <v>4124023</v>
      </c>
    </row>
    <row r="217" spans="1:9" x14ac:dyDescent="0.25">
      <c r="A217" s="108">
        <v>10</v>
      </c>
      <c r="B217" s="109" t="s">
        <v>421</v>
      </c>
      <c r="C217" s="109" t="s">
        <v>422</v>
      </c>
      <c r="D217" s="110">
        <v>10205</v>
      </c>
      <c r="E217" s="111">
        <v>0</v>
      </c>
      <c r="F217" s="111">
        <v>1204465</v>
      </c>
      <c r="G217" s="111">
        <v>0</v>
      </c>
      <c r="H217" s="112">
        <v>0</v>
      </c>
      <c r="I217" s="113">
        <f t="shared" si="3"/>
        <v>1204465</v>
      </c>
    </row>
    <row r="218" spans="1:9" x14ac:dyDescent="0.25">
      <c r="A218" s="108">
        <v>10</v>
      </c>
      <c r="B218" s="109" t="s">
        <v>423</v>
      </c>
      <c r="C218" s="109" t="s">
        <v>424</v>
      </c>
      <c r="D218" s="110">
        <v>10206</v>
      </c>
      <c r="E218" s="111">
        <v>0</v>
      </c>
      <c r="F218" s="111">
        <v>3418704</v>
      </c>
      <c r="G218" s="111">
        <v>813442</v>
      </c>
      <c r="H218" s="112">
        <v>1193625</v>
      </c>
      <c r="I218" s="113">
        <f t="shared" si="3"/>
        <v>5425771</v>
      </c>
    </row>
    <row r="219" spans="1:9" x14ac:dyDescent="0.25">
      <c r="A219" s="108">
        <v>10</v>
      </c>
      <c r="B219" s="109" t="s">
        <v>425</v>
      </c>
      <c r="C219" s="109" t="s">
        <v>426</v>
      </c>
      <c r="D219" s="110">
        <v>10207</v>
      </c>
      <c r="E219" s="111">
        <v>0</v>
      </c>
      <c r="F219" s="111">
        <v>5919940</v>
      </c>
      <c r="G219" s="111">
        <v>81792</v>
      </c>
      <c r="H219" s="112">
        <v>0</v>
      </c>
      <c r="I219" s="113">
        <f t="shared" si="3"/>
        <v>6001732</v>
      </c>
    </row>
    <row r="220" spans="1:9" x14ac:dyDescent="0.25">
      <c r="A220" s="108">
        <v>10</v>
      </c>
      <c r="B220" s="109" t="s">
        <v>427</v>
      </c>
      <c r="C220" s="109" t="s">
        <v>428</v>
      </c>
      <c r="D220" s="110">
        <v>10301</v>
      </c>
      <c r="E220" s="111">
        <v>0</v>
      </c>
      <c r="F220" s="111">
        <v>0</v>
      </c>
      <c r="G220" s="111">
        <v>2077462</v>
      </c>
      <c r="H220" s="112">
        <v>0</v>
      </c>
      <c r="I220" s="113">
        <f t="shared" si="3"/>
        <v>2077462</v>
      </c>
    </row>
    <row r="221" spans="1:9" x14ac:dyDescent="0.25">
      <c r="A221" s="108">
        <v>10</v>
      </c>
      <c r="B221" s="109" t="s">
        <v>429</v>
      </c>
      <c r="C221" s="109" t="s">
        <v>430</v>
      </c>
      <c r="D221" s="110">
        <v>10302</v>
      </c>
      <c r="E221" s="111">
        <v>0</v>
      </c>
      <c r="F221" s="111">
        <v>1316403</v>
      </c>
      <c r="G221" s="111">
        <v>0</v>
      </c>
      <c r="H221" s="112">
        <v>177339</v>
      </c>
      <c r="I221" s="113">
        <f t="shared" si="3"/>
        <v>1493742</v>
      </c>
    </row>
    <row r="222" spans="1:9" x14ac:dyDescent="0.25">
      <c r="A222" s="108">
        <v>10</v>
      </c>
      <c r="B222" s="109" t="s">
        <v>431</v>
      </c>
      <c r="C222" s="109" t="s">
        <v>432</v>
      </c>
      <c r="D222" s="110">
        <v>10303</v>
      </c>
      <c r="E222" s="111">
        <v>0</v>
      </c>
      <c r="F222" s="111">
        <v>0</v>
      </c>
      <c r="G222" s="111">
        <v>0</v>
      </c>
      <c r="H222" s="112">
        <v>0</v>
      </c>
      <c r="I222" s="113">
        <f t="shared" si="3"/>
        <v>0</v>
      </c>
    </row>
    <row r="223" spans="1:9" x14ac:dyDescent="0.25">
      <c r="A223" s="108">
        <v>10</v>
      </c>
      <c r="B223" s="109" t="s">
        <v>433</v>
      </c>
      <c r="C223" s="109" t="s">
        <v>434</v>
      </c>
      <c r="D223" s="110">
        <v>10304</v>
      </c>
      <c r="E223" s="111">
        <v>0</v>
      </c>
      <c r="F223" s="111">
        <v>0</v>
      </c>
      <c r="G223" s="111">
        <v>0</v>
      </c>
      <c r="H223" s="112">
        <v>0</v>
      </c>
      <c r="I223" s="113">
        <f t="shared" si="3"/>
        <v>0</v>
      </c>
    </row>
    <row r="224" spans="1:9" x14ac:dyDescent="0.25">
      <c r="A224" s="108">
        <v>10</v>
      </c>
      <c r="B224" s="109" t="s">
        <v>435</v>
      </c>
      <c r="C224" s="109" t="s">
        <v>436</v>
      </c>
      <c r="D224" s="110">
        <v>10305</v>
      </c>
      <c r="E224" s="111">
        <v>0</v>
      </c>
      <c r="F224" s="111">
        <v>0</v>
      </c>
      <c r="G224" s="111">
        <v>0</v>
      </c>
      <c r="H224" s="112">
        <v>0</v>
      </c>
      <c r="I224" s="113">
        <f t="shared" si="3"/>
        <v>0</v>
      </c>
    </row>
    <row r="225" spans="1:9" x14ac:dyDescent="0.25">
      <c r="A225" s="108">
        <v>10</v>
      </c>
      <c r="B225" s="109" t="s">
        <v>437</v>
      </c>
      <c r="C225" s="109" t="s">
        <v>735</v>
      </c>
      <c r="D225" s="110">
        <v>10306</v>
      </c>
      <c r="E225" s="111">
        <v>0</v>
      </c>
      <c r="F225" s="111">
        <v>0</v>
      </c>
      <c r="G225" s="111">
        <v>0</v>
      </c>
      <c r="H225" s="112">
        <v>0</v>
      </c>
      <c r="I225" s="113">
        <f t="shared" si="3"/>
        <v>0</v>
      </c>
    </row>
    <row r="226" spans="1:9" x14ac:dyDescent="0.25">
      <c r="A226" s="108">
        <v>10</v>
      </c>
      <c r="B226" s="109" t="s">
        <v>438</v>
      </c>
      <c r="C226" s="109" t="s">
        <v>439</v>
      </c>
      <c r="D226" s="110">
        <v>10307</v>
      </c>
      <c r="E226" s="111">
        <v>0</v>
      </c>
      <c r="F226" s="111">
        <v>5420361</v>
      </c>
      <c r="G226" s="111">
        <v>0</v>
      </c>
      <c r="H226" s="112">
        <v>477450</v>
      </c>
      <c r="I226" s="113">
        <f t="shared" si="3"/>
        <v>5897811</v>
      </c>
    </row>
    <row r="227" spans="1:9" x14ac:dyDescent="0.25">
      <c r="A227" s="108">
        <v>10</v>
      </c>
      <c r="B227" s="109" t="s">
        <v>440</v>
      </c>
      <c r="C227" s="109" t="s">
        <v>441</v>
      </c>
      <c r="D227" s="110">
        <v>10308</v>
      </c>
      <c r="E227" s="111">
        <v>0</v>
      </c>
      <c r="F227" s="111">
        <v>0</v>
      </c>
      <c r="G227" s="111">
        <v>787556</v>
      </c>
      <c r="H227" s="112">
        <v>0</v>
      </c>
      <c r="I227" s="113">
        <f t="shared" si="3"/>
        <v>787556</v>
      </c>
    </row>
    <row r="228" spans="1:9" x14ac:dyDescent="0.25">
      <c r="A228" s="108">
        <v>10</v>
      </c>
      <c r="B228" s="109" t="s">
        <v>442</v>
      </c>
      <c r="C228" s="109" t="s">
        <v>443</v>
      </c>
      <c r="D228" s="110">
        <v>10309</v>
      </c>
      <c r="E228" s="111">
        <v>0</v>
      </c>
      <c r="F228" s="111">
        <v>8083908</v>
      </c>
      <c r="G228" s="111">
        <v>766717</v>
      </c>
      <c r="H228" s="112">
        <v>1265243</v>
      </c>
      <c r="I228" s="113">
        <f t="shared" si="3"/>
        <v>10115868</v>
      </c>
    </row>
    <row r="229" spans="1:9" x14ac:dyDescent="0.25">
      <c r="A229" s="108">
        <v>10</v>
      </c>
      <c r="B229" s="109" t="s">
        <v>444</v>
      </c>
      <c r="C229" s="109" t="s">
        <v>445</v>
      </c>
      <c r="D229" s="110">
        <v>10401</v>
      </c>
      <c r="E229" s="111">
        <v>0</v>
      </c>
      <c r="F229" s="111">
        <v>95490</v>
      </c>
      <c r="G229" s="111">
        <v>1147050</v>
      </c>
      <c r="H229" s="112">
        <v>47745</v>
      </c>
      <c r="I229" s="113">
        <f t="shared" si="3"/>
        <v>1290285</v>
      </c>
    </row>
    <row r="230" spans="1:9" x14ac:dyDescent="0.25">
      <c r="A230" s="108">
        <v>10</v>
      </c>
      <c r="B230" s="109" t="s">
        <v>446</v>
      </c>
      <c r="C230" s="109" t="s">
        <v>447</v>
      </c>
      <c r="D230" s="110">
        <v>10402</v>
      </c>
      <c r="E230" s="111">
        <v>0</v>
      </c>
      <c r="F230" s="111">
        <v>0</v>
      </c>
      <c r="G230" s="111">
        <v>0</v>
      </c>
      <c r="H230" s="112">
        <v>0</v>
      </c>
      <c r="I230" s="113">
        <f t="shared" si="3"/>
        <v>0</v>
      </c>
    </row>
    <row r="231" spans="1:9" x14ac:dyDescent="0.25">
      <c r="A231" s="108">
        <v>10</v>
      </c>
      <c r="B231" s="109" t="s">
        <v>448</v>
      </c>
      <c r="C231" s="109" t="s">
        <v>449</v>
      </c>
      <c r="D231" s="110">
        <v>10403</v>
      </c>
      <c r="E231" s="111">
        <v>0</v>
      </c>
      <c r="F231" s="111">
        <v>0</v>
      </c>
      <c r="G231" s="111">
        <v>0</v>
      </c>
      <c r="H231" s="112">
        <v>0</v>
      </c>
      <c r="I231" s="113">
        <f t="shared" si="3"/>
        <v>0</v>
      </c>
    </row>
    <row r="232" spans="1:9" x14ac:dyDescent="0.25">
      <c r="A232" s="108">
        <v>10</v>
      </c>
      <c r="B232" s="109" t="s">
        <v>450</v>
      </c>
      <c r="C232" s="109" t="s">
        <v>451</v>
      </c>
      <c r="D232" s="110">
        <v>10404</v>
      </c>
      <c r="E232" s="111">
        <v>0</v>
      </c>
      <c r="F232" s="111">
        <v>3876046</v>
      </c>
      <c r="G232" s="111">
        <v>4409561</v>
      </c>
      <c r="H232" s="112">
        <v>926295</v>
      </c>
      <c r="I232" s="113">
        <f t="shared" si="3"/>
        <v>9211902</v>
      </c>
    </row>
    <row r="233" spans="1:9" x14ac:dyDescent="0.25">
      <c r="A233" s="108">
        <v>10</v>
      </c>
      <c r="B233" s="109" t="s">
        <v>452</v>
      </c>
      <c r="C233" s="109" t="s">
        <v>453</v>
      </c>
      <c r="D233" s="110">
        <v>10405</v>
      </c>
      <c r="E233" s="111">
        <v>0</v>
      </c>
      <c r="F233" s="111">
        <v>139819</v>
      </c>
      <c r="G233" s="111">
        <v>0</v>
      </c>
      <c r="H233" s="112">
        <v>155170</v>
      </c>
      <c r="I233" s="113">
        <f t="shared" si="3"/>
        <v>294989</v>
      </c>
    </row>
    <row r="234" spans="1:9" x14ac:dyDescent="0.25">
      <c r="A234" s="108">
        <v>10</v>
      </c>
      <c r="B234" s="109" t="s">
        <v>454</v>
      </c>
      <c r="C234" s="109" t="s">
        <v>455</v>
      </c>
      <c r="D234" s="110">
        <v>10406</v>
      </c>
      <c r="E234" s="111">
        <v>0</v>
      </c>
      <c r="F234" s="111">
        <v>1286560</v>
      </c>
      <c r="G234" s="111">
        <v>1838845</v>
      </c>
      <c r="H234" s="112">
        <v>323533</v>
      </c>
      <c r="I234" s="113">
        <f t="shared" si="3"/>
        <v>3448938</v>
      </c>
    </row>
    <row r="235" spans="1:9" x14ac:dyDescent="0.25">
      <c r="A235" s="108">
        <v>10</v>
      </c>
      <c r="B235" s="109" t="s">
        <v>456</v>
      </c>
      <c r="C235" s="109" t="s">
        <v>457</v>
      </c>
      <c r="D235" s="110">
        <v>10407</v>
      </c>
      <c r="E235" s="111">
        <v>0</v>
      </c>
      <c r="F235" s="111">
        <v>1485519</v>
      </c>
      <c r="G235" s="111">
        <v>0</v>
      </c>
      <c r="H235" s="112">
        <v>270722</v>
      </c>
      <c r="I235" s="113">
        <f t="shared" si="3"/>
        <v>1756241</v>
      </c>
    </row>
    <row r="236" spans="1:9" x14ac:dyDescent="0.25">
      <c r="A236" s="108">
        <v>10</v>
      </c>
      <c r="B236" s="109" t="s">
        <v>458</v>
      </c>
      <c r="C236" s="109" t="s">
        <v>459</v>
      </c>
      <c r="D236" s="110">
        <v>10408</v>
      </c>
      <c r="E236" s="111">
        <v>0</v>
      </c>
      <c r="F236" s="111">
        <v>898106</v>
      </c>
      <c r="G236" s="111">
        <v>1091618</v>
      </c>
      <c r="H236" s="112">
        <v>247584</v>
      </c>
      <c r="I236" s="113">
        <f t="shared" si="3"/>
        <v>2237308</v>
      </c>
    </row>
    <row r="237" spans="1:9" x14ac:dyDescent="0.25">
      <c r="A237" s="108">
        <v>10</v>
      </c>
      <c r="B237" s="109" t="s">
        <v>460</v>
      </c>
      <c r="C237" s="109" t="s">
        <v>461</v>
      </c>
      <c r="D237" s="110">
        <v>10410</v>
      </c>
      <c r="E237" s="111">
        <v>0</v>
      </c>
      <c r="F237" s="111">
        <v>0</v>
      </c>
      <c r="G237" s="111">
        <v>0</v>
      </c>
      <c r="H237" s="112">
        <v>0</v>
      </c>
      <c r="I237" s="113">
        <f t="shared" si="3"/>
        <v>0</v>
      </c>
    </row>
    <row r="238" spans="1:9" x14ac:dyDescent="0.25">
      <c r="A238" s="108">
        <v>10</v>
      </c>
      <c r="B238" s="109" t="s">
        <v>462</v>
      </c>
      <c r="C238" s="109" t="s">
        <v>463</v>
      </c>
      <c r="D238" s="110">
        <v>10415</v>
      </c>
      <c r="E238" s="111">
        <v>0</v>
      </c>
      <c r="F238" s="111">
        <v>0</v>
      </c>
      <c r="G238" s="111">
        <v>0</v>
      </c>
      <c r="H238" s="112">
        <v>0</v>
      </c>
      <c r="I238" s="113">
        <f t="shared" si="3"/>
        <v>0</v>
      </c>
    </row>
    <row r="239" spans="1:9" x14ac:dyDescent="0.25">
      <c r="A239" s="108">
        <v>10</v>
      </c>
      <c r="B239" s="109" t="s">
        <v>464</v>
      </c>
      <c r="C239" s="109" t="s">
        <v>465</v>
      </c>
      <c r="D239" s="110">
        <v>10501</v>
      </c>
      <c r="E239" s="111">
        <v>0</v>
      </c>
      <c r="F239" s="111">
        <v>0</v>
      </c>
      <c r="G239" s="111">
        <v>0</v>
      </c>
      <c r="H239" s="112">
        <v>0</v>
      </c>
      <c r="I239" s="113">
        <f t="shared" si="3"/>
        <v>0</v>
      </c>
    </row>
    <row r="240" spans="1:9" x14ac:dyDescent="0.25">
      <c r="A240" s="108">
        <v>10</v>
      </c>
      <c r="B240" s="109" t="s">
        <v>466</v>
      </c>
      <c r="C240" s="109" t="s">
        <v>467</v>
      </c>
      <c r="D240" s="110">
        <v>10502</v>
      </c>
      <c r="E240" s="111">
        <v>0</v>
      </c>
      <c r="F240" s="111">
        <v>0</v>
      </c>
      <c r="G240" s="111">
        <v>0</v>
      </c>
      <c r="H240" s="112">
        <v>0</v>
      </c>
      <c r="I240" s="113">
        <f t="shared" si="3"/>
        <v>0</v>
      </c>
    </row>
    <row r="241" spans="1:9" x14ac:dyDescent="0.25">
      <c r="A241" s="108">
        <v>10</v>
      </c>
      <c r="B241" s="109" t="s">
        <v>468</v>
      </c>
      <c r="C241" s="109" t="s">
        <v>736</v>
      </c>
      <c r="D241" s="110">
        <v>10503</v>
      </c>
      <c r="E241" s="111">
        <v>0</v>
      </c>
      <c r="F241" s="111">
        <v>4555931</v>
      </c>
      <c r="G241" s="111">
        <v>0</v>
      </c>
      <c r="H241" s="112">
        <v>0</v>
      </c>
      <c r="I241" s="113">
        <f t="shared" si="3"/>
        <v>4555931</v>
      </c>
    </row>
    <row r="242" spans="1:9" x14ac:dyDescent="0.25">
      <c r="A242" s="108">
        <v>10</v>
      </c>
      <c r="B242" s="109" t="s">
        <v>469</v>
      </c>
      <c r="C242" s="109" t="s">
        <v>470</v>
      </c>
      <c r="D242" s="110">
        <v>10504</v>
      </c>
      <c r="E242" s="111">
        <v>421556</v>
      </c>
      <c r="F242" s="111">
        <v>0</v>
      </c>
      <c r="G242" s="111">
        <v>0</v>
      </c>
      <c r="H242" s="112">
        <v>0</v>
      </c>
      <c r="I242" s="113">
        <f t="shared" si="3"/>
        <v>421556</v>
      </c>
    </row>
    <row r="243" spans="1:9" x14ac:dyDescent="0.25">
      <c r="A243" s="108">
        <v>11</v>
      </c>
      <c r="B243" s="109" t="s">
        <v>471</v>
      </c>
      <c r="C243" s="109" t="s">
        <v>737</v>
      </c>
      <c r="D243" s="110">
        <v>11101</v>
      </c>
      <c r="E243" s="111">
        <v>0</v>
      </c>
      <c r="F243" s="111">
        <v>0</v>
      </c>
      <c r="G243" s="111">
        <v>0</v>
      </c>
      <c r="H243" s="112">
        <v>0</v>
      </c>
      <c r="I243" s="113">
        <f t="shared" si="3"/>
        <v>0</v>
      </c>
    </row>
    <row r="244" spans="1:9" x14ac:dyDescent="0.25">
      <c r="A244" s="108">
        <v>11</v>
      </c>
      <c r="B244" s="109" t="s">
        <v>472</v>
      </c>
      <c r="C244" s="109" t="s">
        <v>473</v>
      </c>
      <c r="D244" s="110">
        <v>11102</v>
      </c>
      <c r="E244" s="111">
        <v>0</v>
      </c>
      <c r="F244" s="111">
        <v>0</v>
      </c>
      <c r="G244" s="111">
        <v>0</v>
      </c>
      <c r="H244" s="112">
        <v>0</v>
      </c>
      <c r="I244" s="113">
        <f t="shared" si="3"/>
        <v>0</v>
      </c>
    </row>
    <row r="245" spans="1:9" x14ac:dyDescent="0.25">
      <c r="A245" s="108">
        <v>11</v>
      </c>
      <c r="B245" s="109" t="s">
        <v>474</v>
      </c>
      <c r="C245" s="109" t="s">
        <v>475</v>
      </c>
      <c r="D245" s="110">
        <v>11104</v>
      </c>
      <c r="E245" s="111">
        <v>0</v>
      </c>
      <c r="F245" s="111">
        <v>0</v>
      </c>
      <c r="G245" s="111">
        <v>0</v>
      </c>
      <c r="H245" s="112">
        <v>0</v>
      </c>
      <c r="I245" s="113">
        <f t="shared" si="3"/>
        <v>0</v>
      </c>
    </row>
    <row r="246" spans="1:9" x14ac:dyDescent="0.25">
      <c r="A246" s="108">
        <v>11</v>
      </c>
      <c r="B246" s="109" t="s">
        <v>476</v>
      </c>
      <c r="C246" s="109" t="s">
        <v>477</v>
      </c>
      <c r="D246" s="110">
        <v>11201</v>
      </c>
      <c r="E246" s="111">
        <v>0</v>
      </c>
      <c r="F246" s="111">
        <v>4986482</v>
      </c>
      <c r="G246" s="111">
        <v>0</v>
      </c>
      <c r="H246" s="112">
        <v>0</v>
      </c>
      <c r="I246" s="113">
        <f t="shared" si="3"/>
        <v>4986482</v>
      </c>
    </row>
    <row r="247" spans="1:9" x14ac:dyDescent="0.25">
      <c r="A247" s="108">
        <v>11</v>
      </c>
      <c r="B247" s="109" t="s">
        <v>478</v>
      </c>
      <c r="C247" s="109" t="s">
        <v>479</v>
      </c>
      <c r="D247" s="110">
        <v>11203</v>
      </c>
      <c r="E247" s="111">
        <v>0</v>
      </c>
      <c r="F247" s="111">
        <v>0</v>
      </c>
      <c r="G247" s="111">
        <v>0</v>
      </c>
      <c r="H247" s="112">
        <v>0</v>
      </c>
      <c r="I247" s="113">
        <f t="shared" si="3"/>
        <v>0</v>
      </c>
    </row>
    <row r="248" spans="1:9" x14ac:dyDescent="0.25">
      <c r="A248" s="108">
        <v>11</v>
      </c>
      <c r="B248" s="109" t="s">
        <v>480</v>
      </c>
      <c r="C248" s="109" t="s">
        <v>481</v>
      </c>
      <c r="D248" s="110">
        <v>11301</v>
      </c>
      <c r="E248" s="111">
        <v>0</v>
      </c>
      <c r="F248" s="111">
        <v>0</v>
      </c>
      <c r="G248" s="111">
        <v>0</v>
      </c>
      <c r="H248" s="112">
        <v>0</v>
      </c>
      <c r="I248" s="113">
        <f t="shared" si="3"/>
        <v>0</v>
      </c>
    </row>
    <row r="249" spans="1:9" x14ac:dyDescent="0.25">
      <c r="A249" s="108">
        <v>11</v>
      </c>
      <c r="B249" s="109" t="s">
        <v>482</v>
      </c>
      <c r="C249" s="109" t="s">
        <v>738</v>
      </c>
      <c r="D249" s="110">
        <v>11302</v>
      </c>
      <c r="E249" s="111">
        <v>0</v>
      </c>
      <c r="F249" s="111">
        <v>193571</v>
      </c>
      <c r="G249" s="111">
        <v>0</v>
      </c>
      <c r="H249" s="112">
        <v>0</v>
      </c>
      <c r="I249" s="113">
        <f t="shared" si="3"/>
        <v>193571</v>
      </c>
    </row>
    <row r="250" spans="1:9" x14ac:dyDescent="0.25">
      <c r="A250" s="108">
        <v>11</v>
      </c>
      <c r="B250" s="109" t="s">
        <v>483</v>
      </c>
      <c r="C250" s="109" t="s">
        <v>484</v>
      </c>
      <c r="D250" s="110">
        <v>11303</v>
      </c>
      <c r="E250" s="111">
        <v>0</v>
      </c>
      <c r="F250" s="111">
        <v>0</v>
      </c>
      <c r="G250" s="111">
        <v>0</v>
      </c>
      <c r="H250" s="112">
        <v>0</v>
      </c>
      <c r="I250" s="113">
        <f t="shared" si="3"/>
        <v>0</v>
      </c>
    </row>
    <row r="251" spans="1:9" x14ac:dyDescent="0.25">
      <c r="A251" s="108">
        <v>11</v>
      </c>
      <c r="B251" s="109" t="s">
        <v>485</v>
      </c>
      <c r="C251" s="109" t="s">
        <v>486</v>
      </c>
      <c r="D251" s="110">
        <v>11401</v>
      </c>
      <c r="E251" s="111">
        <v>0</v>
      </c>
      <c r="F251" s="111">
        <v>6777409</v>
      </c>
      <c r="G251" s="111">
        <v>0</v>
      </c>
      <c r="H251" s="112">
        <v>0</v>
      </c>
      <c r="I251" s="113">
        <f t="shared" si="3"/>
        <v>6777409</v>
      </c>
    </row>
    <row r="252" spans="1:9" x14ac:dyDescent="0.25">
      <c r="A252" s="108">
        <v>11</v>
      </c>
      <c r="B252" s="109" t="s">
        <v>487</v>
      </c>
      <c r="C252" s="109" t="s">
        <v>488</v>
      </c>
      <c r="D252" s="110">
        <v>11402</v>
      </c>
      <c r="E252" s="111">
        <v>0</v>
      </c>
      <c r="F252" s="111">
        <v>0</v>
      </c>
      <c r="G252" s="111">
        <v>0</v>
      </c>
      <c r="H252" s="112">
        <v>0</v>
      </c>
      <c r="I252" s="113">
        <f t="shared" si="3"/>
        <v>0</v>
      </c>
    </row>
    <row r="253" spans="1:9" x14ac:dyDescent="0.25">
      <c r="A253" s="108">
        <v>12</v>
      </c>
      <c r="B253" s="109" t="s">
        <v>489</v>
      </c>
      <c r="C253" s="109" t="s">
        <v>739</v>
      </c>
      <c r="D253" s="110">
        <v>12101</v>
      </c>
      <c r="E253" s="111">
        <v>0</v>
      </c>
      <c r="F253" s="111">
        <v>0</v>
      </c>
      <c r="G253" s="111">
        <v>0</v>
      </c>
      <c r="H253" s="112">
        <v>0</v>
      </c>
      <c r="I253" s="113">
        <f t="shared" si="3"/>
        <v>0</v>
      </c>
    </row>
    <row r="254" spans="1:9" x14ac:dyDescent="0.25">
      <c r="A254" s="108">
        <v>12</v>
      </c>
      <c r="B254" s="109" t="s">
        <v>490</v>
      </c>
      <c r="C254" s="109" t="s">
        <v>491</v>
      </c>
      <c r="D254" s="110">
        <v>12103</v>
      </c>
      <c r="E254" s="111">
        <v>0</v>
      </c>
      <c r="F254" s="111">
        <v>0</v>
      </c>
      <c r="G254" s="111">
        <v>0</v>
      </c>
      <c r="H254" s="112">
        <v>0</v>
      </c>
      <c r="I254" s="113">
        <f t="shared" si="3"/>
        <v>0</v>
      </c>
    </row>
    <row r="255" spans="1:9" x14ac:dyDescent="0.25">
      <c r="A255" s="108">
        <v>12</v>
      </c>
      <c r="B255" s="109" t="s">
        <v>492</v>
      </c>
      <c r="C255" s="109" t="s">
        <v>493</v>
      </c>
      <c r="D255" s="110">
        <v>12202</v>
      </c>
      <c r="E255" s="111">
        <v>0</v>
      </c>
      <c r="F255" s="111">
        <v>0</v>
      </c>
      <c r="G255" s="111">
        <v>0</v>
      </c>
      <c r="H255" s="112">
        <v>0</v>
      </c>
      <c r="I255" s="113">
        <f t="shared" si="3"/>
        <v>0</v>
      </c>
    </row>
    <row r="256" spans="1:9" x14ac:dyDescent="0.25">
      <c r="A256" s="108">
        <v>12</v>
      </c>
      <c r="B256" s="109" t="s">
        <v>494</v>
      </c>
      <c r="C256" s="109" t="s">
        <v>495</v>
      </c>
      <c r="D256" s="110">
        <v>12204</v>
      </c>
      <c r="E256" s="111">
        <v>0</v>
      </c>
      <c r="F256" s="111">
        <v>0</v>
      </c>
      <c r="G256" s="111">
        <v>0</v>
      </c>
      <c r="H256" s="112">
        <v>0</v>
      </c>
      <c r="I256" s="113">
        <f t="shared" si="3"/>
        <v>0</v>
      </c>
    </row>
    <row r="257" spans="1:9" x14ac:dyDescent="0.25">
      <c r="A257" s="108">
        <v>12</v>
      </c>
      <c r="B257" s="109" t="s">
        <v>496</v>
      </c>
      <c r="C257" s="109" t="s">
        <v>497</v>
      </c>
      <c r="D257" s="110">
        <v>12205</v>
      </c>
      <c r="E257" s="111">
        <v>0</v>
      </c>
      <c r="F257" s="111">
        <v>7285550</v>
      </c>
      <c r="G257" s="111">
        <v>145230</v>
      </c>
      <c r="H257" s="112">
        <v>1766565</v>
      </c>
      <c r="I257" s="113">
        <f t="shared" si="3"/>
        <v>9197345</v>
      </c>
    </row>
    <row r="258" spans="1:9" x14ac:dyDescent="0.25">
      <c r="A258" s="108">
        <v>12</v>
      </c>
      <c r="B258" s="109" t="s">
        <v>498</v>
      </c>
      <c r="C258" s="109" t="s">
        <v>499</v>
      </c>
      <c r="D258" s="110">
        <v>12206</v>
      </c>
      <c r="E258" s="111">
        <v>0</v>
      </c>
      <c r="F258" s="111">
        <v>0</v>
      </c>
      <c r="G258" s="111">
        <v>0</v>
      </c>
      <c r="H258" s="112">
        <v>0</v>
      </c>
      <c r="I258" s="113">
        <f t="shared" si="3"/>
        <v>0</v>
      </c>
    </row>
    <row r="259" spans="1:9" x14ac:dyDescent="0.25">
      <c r="A259" s="108">
        <v>12</v>
      </c>
      <c r="B259" s="109" t="s">
        <v>500</v>
      </c>
      <c r="C259" s="109" t="s">
        <v>501</v>
      </c>
      <c r="D259" s="110">
        <v>12301</v>
      </c>
      <c r="E259" s="111">
        <v>0</v>
      </c>
      <c r="F259" s="111">
        <v>0</v>
      </c>
      <c r="G259" s="111">
        <v>0</v>
      </c>
      <c r="H259" s="112">
        <v>0</v>
      </c>
      <c r="I259" s="113">
        <f t="shared" si="3"/>
        <v>0</v>
      </c>
    </row>
    <row r="260" spans="1:9" x14ac:dyDescent="0.25">
      <c r="A260" s="108">
        <v>12</v>
      </c>
      <c r="B260" s="109" t="s">
        <v>502</v>
      </c>
      <c r="C260" s="109" t="s">
        <v>503</v>
      </c>
      <c r="D260" s="110">
        <v>12302</v>
      </c>
      <c r="E260" s="111">
        <v>0</v>
      </c>
      <c r="F260" s="111">
        <v>0</v>
      </c>
      <c r="G260" s="111">
        <v>0</v>
      </c>
      <c r="H260" s="112">
        <v>0</v>
      </c>
      <c r="I260" s="113">
        <f t="shared" si="3"/>
        <v>0</v>
      </c>
    </row>
    <row r="261" spans="1:9" x14ac:dyDescent="0.25">
      <c r="A261" s="108">
        <v>12</v>
      </c>
      <c r="B261" s="109" t="s">
        <v>504</v>
      </c>
      <c r="C261" s="109" t="s">
        <v>505</v>
      </c>
      <c r="D261" s="110">
        <v>12304</v>
      </c>
      <c r="E261" s="111">
        <v>0</v>
      </c>
      <c r="F261" s="111">
        <v>0</v>
      </c>
      <c r="G261" s="111">
        <v>0</v>
      </c>
      <c r="H261" s="112">
        <v>0</v>
      </c>
      <c r="I261" s="113">
        <f t="shared" si="3"/>
        <v>0</v>
      </c>
    </row>
    <row r="262" spans="1:9" x14ac:dyDescent="0.25">
      <c r="A262" s="108">
        <v>12</v>
      </c>
      <c r="B262" s="109" t="s">
        <v>506</v>
      </c>
      <c r="C262" s="109" t="s">
        <v>507</v>
      </c>
      <c r="D262" s="110">
        <v>12401</v>
      </c>
      <c r="E262" s="111">
        <v>0</v>
      </c>
      <c r="F262" s="111">
        <v>0</v>
      </c>
      <c r="G262" s="111">
        <v>0</v>
      </c>
      <c r="H262" s="112">
        <v>0</v>
      </c>
      <c r="I262" s="113">
        <f t="shared" si="3"/>
        <v>0</v>
      </c>
    </row>
    <row r="263" spans="1:9" x14ac:dyDescent="0.25">
      <c r="A263" s="108">
        <v>12</v>
      </c>
      <c r="B263" s="109" t="s">
        <v>506</v>
      </c>
      <c r="C263" s="109" t="s">
        <v>508</v>
      </c>
      <c r="D263" s="110">
        <v>12402</v>
      </c>
      <c r="E263" s="111">
        <v>0</v>
      </c>
      <c r="F263" s="111">
        <v>0</v>
      </c>
      <c r="G263" s="111">
        <v>0</v>
      </c>
      <c r="H263" s="112">
        <v>0</v>
      </c>
      <c r="I263" s="113">
        <f t="shared" si="3"/>
        <v>0</v>
      </c>
    </row>
    <row r="264" spans="1:9" x14ac:dyDescent="0.25">
      <c r="A264" s="108">
        <v>13</v>
      </c>
      <c r="B264" s="109" t="s">
        <v>509</v>
      </c>
      <c r="C264" s="109" t="s">
        <v>510</v>
      </c>
      <c r="D264" s="110">
        <v>13101</v>
      </c>
      <c r="E264" s="111">
        <v>0</v>
      </c>
      <c r="F264" s="111">
        <v>26530178</v>
      </c>
      <c r="G264" s="111">
        <v>0</v>
      </c>
      <c r="H264" s="112">
        <v>0</v>
      </c>
      <c r="I264" s="113">
        <f t="shared" si="3"/>
        <v>26530178</v>
      </c>
    </row>
    <row r="265" spans="1:9" x14ac:dyDescent="0.25">
      <c r="A265" s="108">
        <v>13</v>
      </c>
      <c r="B265" s="109" t="s">
        <v>511</v>
      </c>
      <c r="C265" s="109" t="s">
        <v>512</v>
      </c>
      <c r="D265" s="110">
        <v>13103</v>
      </c>
      <c r="E265" s="111">
        <v>0</v>
      </c>
      <c r="F265" s="111">
        <v>0</v>
      </c>
      <c r="G265" s="111">
        <v>0</v>
      </c>
      <c r="H265" s="112">
        <v>0</v>
      </c>
      <c r="I265" s="113">
        <f t="shared" ref="I265:I329" si="4">SUM(E265:H265)</f>
        <v>0</v>
      </c>
    </row>
    <row r="266" spans="1:9" x14ac:dyDescent="0.25">
      <c r="A266" s="108">
        <v>13</v>
      </c>
      <c r="B266" s="109" t="s">
        <v>513</v>
      </c>
      <c r="C266" s="109" t="s">
        <v>514</v>
      </c>
      <c r="D266" s="110">
        <v>13105</v>
      </c>
      <c r="E266" s="111">
        <v>38420</v>
      </c>
      <c r="F266" s="111">
        <v>10766474</v>
      </c>
      <c r="G266" s="111">
        <v>1265341</v>
      </c>
      <c r="H266" s="112">
        <v>1014277</v>
      </c>
      <c r="I266" s="113">
        <f t="shared" si="4"/>
        <v>13084512</v>
      </c>
    </row>
    <row r="267" spans="1:9" x14ac:dyDescent="0.25">
      <c r="A267" s="108">
        <v>13</v>
      </c>
      <c r="B267" s="109" t="s">
        <v>515</v>
      </c>
      <c r="C267" s="109" t="s">
        <v>516</v>
      </c>
      <c r="D267" s="110">
        <v>13106</v>
      </c>
      <c r="E267" s="111">
        <v>133235</v>
      </c>
      <c r="F267" s="111">
        <v>1507268</v>
      </c>
      <c r="G267" s="111">
        <v>648318</v>
      </c>
      <c r="H267" s="112">
        <v>677102</v>
      </c>
      <c r="I267" s="113">
        <f t="shared" si="4"/>
        <v>2965923</v>
      </c>
    </row>
    <row r="268" spans="1:9" x14ac:dyDescent="0.25">
      <c r="A268" s="108">
        <v>13</v>
      </c>
      <c r="B268" s="109" t="s">
        <v>517</v>
      </c>
      <c r="C268" s="109" t="s">
        <v>518</v>
      </c>
      <c r="D268" s="110">
        <v>13107</v>
      </c>
      <c r="E268" s="111">
        <v>685093</v>
      </c>
      <c r="F268" s="111">
        <v>5190571</v>
      </c>
      <c r="G268" s="111">
        <v>2183895</v>
      </c>
      <c r="H268" s="112">
        <v>3873003</v>
      </c>
      <c r="I268" s="113">
        <f t="shared" si="4"/>
        <v>11932562</v>
      </c>
    </row>
    <row r="269" spans="1:9" x14ac:dyDescent="0.25">
      <c r="A269" s="108">
        <v>13</v>
      </c>
      <c r="B269" s="109" t="s">
        <v>519</v>
      </c>
      <c r="C269" s="109" t="s">
        <v>520</v>
      </c>
      <c r="D269" s="110">
        <v>13108</v>
      </c>
      <c r="E269" s="111">
        <v>0</v>
      </c>
      <c r="F269" s="111">
        <v>0</v>
      </c>
      <c r="G269" s="111">
        <v>0</v>
      </c>
      <c r="H269" s="112">
        <v>0</v>
      </c>
      <c r="I269" s="113">
        <f t="shared" si="4"/>
        <v>0</v>
      </c>
    </row>
    <row r="270" spans="1:9" x14ac:dyDescent="0.25">
      <c r="A270" s="108">
        <v>13</v>
      </c>
      <c r="B270" s="109" t="s">
        <v>521</v>
      </c>
      <c r="C270" s="109" t="s">
        <v>522</v>
      </c>
      <c r="D270" s="110">
        <v>13109</v>
      </c>
      <c r="E270" s="111">
        <v>0</v>
      </c>
      <c r="F270" s="111">
        <v>4811465</v>
      </c>
      <c r="G270" s="111">
        <v>0</v>
      </c>
      <c r="H270" s="112">
        <v>1691250</v>
      </c>
      <c r="I270" s="113">
        <f t="shared" si="4"/>
        <v>6502715</v>
      </c>
    </row>
    <row r="271" spans="1:9" x14ac:dyDescent="0.25">
      <c r="A271" s="108">
        <v>13</v>
      </c>
      <c r="B271" s="109" t="s">
        <v>523</v>
      </c>
      <c r="C271" s="109" t="s">
        <v>524</v>
      </c>
      <c r="D271" s="110">
        <v>13110</v>
      </c>
      <c r="E271" s="111">
        <v>0</v>
      </c>
      <c r="F271" s="111">
        <v>0</v>
      </c>
      <c r="G271" s="111">
        <v>0</v>
      </c>
      <c r="H271" s="112">
        <v>0</v>
      </c>
      <c r="I271" s="113">
        <f t="shared" si="4"/>
        <v>0</v>
      </c>
    </row>
    <row r="272" spans="1:9" x14ac:dyDescent="0.25">
      <c r="A272" s="108">
        <v>13</v>
      </c>
      <c r="B272" s="109" t="s">
        <v>525</v>
      </c>
      <c r="C272" s="109" t="s">
        <v>526</v>
      </c>
      <c r="D272" s="110">
        <v>13111</v>
      </c>
      <c r="E272" s="111">
        <v>0</v>
      </c>
      <c r="F272" s="111">
        <v>0</v>
      </c>
      <c r="G272" s="111">
        <v>0</v>
      </c>
      <c r="H272" s="112">
        <v>0</v>
      </c>
      <c r="I272" s="113">
        <f t="shared" si="4"/>
        <v>0</v>
      </c>
    </row>
    <row r="273" spans="1:9" x14ac:dyDescent="0.25">
      <c r="A273" s="108">
        <v>13</v>
      </c>
      <c r="B273" s="109" t="s">
        <v>527</v>
      </c>
      <c r="C273" s="109" t="s">
        <v>528</v>
      </c>
      <c r="D273" s="110">
        <v>13113</v>
      </c>
      <c r="E273" s="111">
        <v>216260</v>
      </c>
      <c r="F273" s="111">
        <v>0</v>
      </c>
      <c r="G273" s="111">
        <v>0</v>
      </c>
      <c r="H273" s="112">
        <v>0</v>
      </c>
      <c r="I273" s="113">
        <f t="shared" si="4"/>
        <v>216260</v>
      </c>
    </row>
    <row r="274" spans="1:9" x14ac:dyDescent="0.25">
      <c r="A274" s="108">
        <v>13</v>
      </c>
      <c r="B274" s="109" t="s">
        <v>529</v>
      </c>
      <c r="C274" s="109" t="s">
        <v>530</v>
      </c>
      <c r="D274" s="110">
        <v>13114</v>
      </c>
      <c r="E274" s="111">
        <v>0</v>
      </c>
      <c r="F274" s="111">
        <v>8440920</v>
      </c>
      <c r="G274" s="111">
        <v>7198660</v>
      </c>
      <c r="H274" s="112">
        <v>2535044</v>
      </c>
      <c r="I274" s="113">
        <f t="shared" si="4"/>
        <v>18174624</v>
      </c>
    </row>
    <row r="275" spans="1:9" x14ac:dyDescent="0.25">
      <c r="A275" s="108">
        <v>13</v>
      </c>
      <c r="B275" s="109" t="s">
        <v>531</v>
      </c>
      <c r="C275" s="109" t="s">
        <v>532</v>
      </c>
      <c r="D275" s="110">
        <v>13127</v>
      </c>
      <c r="E275" s="111">
        <v>1052347</v>
      </c>
      <c r="F275" s="111">
        <v>0</v>
      </c>
      <c r="G275" s="111">
        <v>0</v>
      </c>
      <c r="H275" s="112">
        <v>0</v>
      </c>
      <c r="I275" s="113">
        <f t="shared" si="4"/>
        <v>1052347</v>
      </c>
    </row>
    <row r="276" spans="1:9" x14ac:dyDescent="0.25">
      <c r="A276" s="108">
        <v>13</v>
      </c>
      <c r="B276" s="109" t="s">
        <v>533</v>
      </c>
      <c r="C276" s="109" t="s">
        <v>534</v>
      </c>
      <c r="D276" s="110">
        <v>13128</v>
      </c>
      <c r="E276" s="111">
        <v>0</v>
      </c>
      <c r="F276" s="111">
        <v>28085220</v>
      </c>
      <c r="G276" s="111">
        <v>6307454</v>
      </c>
      <c r="H276" s="112">
        <v>12295664</v>
      </c>
      <c r="I276" s="113">
        <f t="shared" si="4"/>
        <v>46688338</v>
      </c>
    </row>
    <row r="277" spans="1:9" x14ac:dyDescent="0.25">
      <c r="A277" s="108">
        <v>13</v>
      </c>
      <c r="B277" s="109" t="s">
        <v>535</v>
      </c>
      <c r="C277" s="109" t="s">
        <v>536</v>
      </c>
      <c r="D277" s="110">
        <v>13131</v>
      </c>
      <c r="E277" s="111">
        <v>0</v>
      </c>
      <c r="F277" s="111">
        <v>0</v>
      </c>
      <c r="G277" s="111">
        <v>99875</v>
      </c>
      <c r="H277" s="112">
        <v>0</v>
      </c>
      <c r="I277" s="113">
        <f t="shared" si="4"/>
        <v>99875</v>
      </c>
    </row>
    <row r="278" spans="1:9" x14ac:dyDescent="0.25">
      <c r="A278" s="108">
        <v>13</v>
      </c>
      <c r="B278" s="109" t="s">
        <v>537</v>
      </c>
      <c r="C278" s="109" t="s">
        <v>538</v>
      </c>
      <c r="D278" s="110">
        <v>13132</v>
      </c>
      <c r="E278" s="111">
        <v>0</v>
      </c>
      <c r="F278" s="111">
        <v>1412012</v>
      </c>
      <c r="G278" s="111">
        <v>53118</v>
      </c>
      <c r="H278" s="112">
        <v>394503</v>
      </c>
      <c r="I278" s="113">
        <f t="shared" si="4"/>
        <v>1859633</v>
      </c>
    </row>
    <row r="279" spans="1:9" x14ac:dyDescent="0.25">
      <c r="A279" s="108">
        <v>13</v>
      </c>
      <c r="B279" s="109" t="s">
        <v>539</v>
      </c>
      <c r="C279" s="109" t="s">
        <v>540</v>
      </c>
      <c r="D279" s="110">
        <v>13151</v>
      </c>
      <c r="E279" s="111">
        <v>0</v>
      </c>
      <c r="F279" s="111">
        <v>0</v>
      </c>
      <c r="G279" s="111">
        <v>0</v>
      </c>
      <c r="H279" s="112">
        <v>0</v>
      </c>
      <c r="I279" s="113">
        <f t="shared" si="4"/>
        <v>0</v>
      </c>
    </row>
    <row r="280" spans="1:9" x14ac:dyDescent="0.25">
      <c r="A280" s="108">
        <v>13</v>
      </c>
      <c r="B280" s="109" t="s">
        <v>541</v>
      </c>
      <c r="C280" s="109" t="s">
        <v>542</v>
      </c>
      <c r="D280" s="110">
        <v>13152</v>
      </c>
      <c r="E280" s="111">
        <v>0</v>
      </c>
      <c r="F280" s="111">
        <v>0</v>
      </c>
      <c r="G280" s="111">
        <v>0</v>
      </c>
      <c r="H280" s="112">
        <v>0</v>
      </c>
      <c r="I280" s="113">
        <f t="shared" si="4"/>
        <v>0</v>
      </c>
    </row>
    <row r="281" spans="1:9" x14ac:dyDescent="0.25">
      <c r="A281" s="108">
        <v>13</v>
      </c>
      <c r="B281" s="109" t="s">
        <v>543</v>
      </c>
      <c r="C281" s="109" t="s">
        <v>544</v>
      </c>
      <c r="D281" s="110">
        <v>13153</v>
      </c>
      <c r="E281" s="111">
        <v>0</v>
      </c>
      <c r="F281" s="111">
        <v>6733058</v>
      </c>
      <c r="G281" s="111">
        <v>239093</v>
      </c>
      <c r="H281" s="112">
        <v>526831</v>
      </c>
      <c r="I281" s="113">
        <f t="shared" si="4"/>
        <v>7498982</v>
      </c>
    </row>
    <row r="282" spans="1:9" x14ac:dyDescent="0.25">
      <c r="A282" s="108">
        <v>13</v>
      </c>
      <c r="B282" s="109" t="s">
        <v>545</v>
      </c>
      <c r="C282" s="109" t="s">
        <v>546</v>
      </c>
      <c r="D282" s="110">
        <v>13154</v>
      </c>
      <c r="E282" s="111">
        <v>752428</v>
      </c>
      <c r="F282" s="111">
        <v>13956808</v>
      </c>
      <c r="G282" s="111">
        <v>0</v>
      </c>
      <c r="H282" s="112">
        <v>3627941</v>
      </c>
      <c r="I282" s="113">
        <f t="shared" si="4"/>
        <v>18337177</v>
      </c>
    </row>
    <row r="283" spans="1:9" x14ac:dyDescent="0.25">
      <c r="A283" s="108">
        <v>13</v>
      </c>
      <c r="B283" s="109" t="s">
        <v>547</v>
      </c>
      <c r="C283" s="109" t="s">
        <v>548</v>
      </c>
      <c r="D283" s="110">
        <v>13155</v>
      </c>
      <c r="E283" s="111">
        <v>0</v>
      </c>
      <c r="F283" s="111">
        <v>0</v>
      </c>
      <c r="G283" s="111">
        <v>2581124</v>
      </c>
      <c r="H283" s="112">
        <v>0</v>
      </c>
      <c r="I283" s="113">
        <f t="shared" si="4"/>
        <v>2581124</v>
      </c>
    </row>
    <row r="284" spans="1:9" x14ac:dyDescent="0.25">
      <c r="A284" s="108">
        <v>13</v>
      </c>
      <c r="B284" s="109" t="s">
        <v>549</v>
      </c>
      <c r="C284" s="109" t="s">
        <v>550</v>
      </c>
      <c r="D284" s="110">
        <v>13156</v>
      </c>
      <c r="E284" s="111">
        <v>0</v>
      </c>
      <c r="F284" s="111">
        <v>0</v>
      </c>
      <c r="G284" s="111">
        <v>0</v>
      </c>
      <c r="H284" s="112">
        <v>0</v>
      </c>
      <c r="I284" s="113">
        <f t="shared" si="4"/>
        <v>0</v>
      </c>
    </row>
    <row r="285" spans="1:9" x14ac:dyDescent="0.25">
      <c r="A285" s="108">
        <v>13</v>
      </c>
      <c r="B285" s="109" t="s">
        <v>551</v>
      </c>
      <c r="C285" s="109" t="s">
        <v>552</v>
      </c>
      <c r="D285" s="110">
        <v>13157</v>
      </c>
      <c r="E285" s="111">
        <v>0</v>
      </c>
      <c r="F285" s="111">
        <v>8145882</v>
      </c>
      <c r="G285" s="111">
        <v>0</v>
      </c>
      <c r="H285" s="112">
        <v>3781593</v>
      </c>
      <c r="I285" s="113">
        <f t="shared" si="4"/>
        <v>11927475</v>
      </c>
    </row>
    <row r="286" spans="1:9" x14ac:dyDescent="0.25">
      <c r="A286" s="108">
        <v>13</v>
      </c>
      <c r="B286" s="109" t="s">
        <v>553</v>
      </c>
      <c r="C286" s="109" t="s">
        <v>554</v>
      </c>
      <c r="D286" s="110">
        <v>13158</v>
      </c>
      <c r="E286" s="111">
        <v>108963</v>
      </c>
      <c r="F286" s="111">
        <v>0</v>
      </c>
      <c r="G286" s="111">
        <v>0</v>
      </c>
      <c r="H286" s="112">
        <v>0</v>
      </c>
      <c r="I286" s="113">
        <f t="shared" si="4"/>
        <v>108963</v>
      </c>
    </row>
    <row r="287" spans="1:9" x14ac:dyDescent="0.25">
      <c r="A287" s="108">
        <v>13</v>
      </c>
      <c r="B287" s="109" t="s">
        <v>555</v>
      </c>
      <c r="C287" s="109" t="s">
        <v>556</v>
      </c>
      <c r="D287" s="110">
        <v>13159</v>
      </c>
      <c r="E287" s="111">
        <v>492573</v>
      </c>
      <c r="F287" s="111">
        <v>11644072</v>
      </c>
      <c r="G287" s="111">
        <v>1490399</v>
      </c>
      <c r="H287" s="112">
        <v>153857</v>
      </c>
      <c r="I287" s="113">
        <f t="shared" si="4"/>
        <v>13780901</v>
      </c>
    </row>
    <row r="288" spans="1:9" x14ac:dyDescent="0.25">
      <c r="A288" s="108">
        <v>13</v>
      </c>
      <c r="B288" s="109" t="s">
        <v>557</v>
      </c>
      <c r="C288" s="109" t="s">
        <v>558</v>
      </c>
      <c r="D288" s="110">
        <v>13160</v>
      </c>
      <c r="E288" s="111">
        <v>0</v>
      </c>
      <c r="F288" s="111">
        <v>157702</v>
      </c>
      <c r="G288" s="111">
        <v>0</v>
      </c>
      <c r="H288" s="112">
        <v>0</v>
      </c>
      <c r="I288" s="113">
        <f t="shared" si="4"/>
        <v>157702</v>
      </c>
    </row>
    <row r="289" spans="1:9" x14ac:dyDescent="0.25">
      <c r="A289" s="108">
        <v>13</v>
      </c>
      <c r="B289" s="109" t="s">
        <v>559</v>
      </c>
      <c r="C289" s="109" t="s">
        <v>560</v>
      </c>
      <c r="D289" s="110">
        <v>13161</v>
      </c>
      <c r="E289" s="111">
        <v>0</v>
      </c>
      <c r="F289" s="111">
        <v>0</v>
      </c>
      <c r="G289" s="111">
        <v>0</v>
      </c>
      <c r="H289" s="112">
        <v>0</v>
      </c>
      <c r="I289" s="113">
        <f t="shared" si="4"/>
        <v>0</v>
      </c>
    </row>
    <row r="290" spans="1:9" x14ac:dyDescent="0.25">
      <c r="A290" s="108">
        <v>13</v>
      </c>
      <c r="B290" s="109" t="s">
        <v>561</v>
      </c>
      <c r="C290" s="109" t="s">
        <v>562</v>
      </c>
      <c r="D290" s="110">
        <v>13162</v>
      </c>
      <c r="E290" s="111">
        <v>0</v>
      </c>
      <c r="F290" s="111">
        <v>5100488</v>
      </c>
      <c r="G290" s="111">
        <v>0</v>
      </c>
      <c r="H290" s="112">
        <v>6469952</v>
      </c>
      <c r="I290" s="113">
        <f t="shared" si="4"/>
        <v>11570440</v>
      </c>
    </row>
    <row r="291" spans="1:9" x14ac:dyDescent="0.25">
      <c r="A291" s="108">
        <v>13</v>
      </c>
      <c r="B291" s="109" t="s">
        <v>563</v>
      </c>
      <c r="C291" s="109" t="s">
        <v>564</v>
      </c>
      <c r="D291" s="110">
        <v>13163</v>
      </c>
      <c r="E291" s="111">
        <v>0</v>
      </c>
      <c r="F291" s="111">
        <v>0</v>
      </c>
      <c r="G291" s="111">
        <v>0</v>
      </c>
      <c r="H291" s="112">
        <v>0</v>
      </c>
      <c r="I291" s="113">
        <f t="shared" si="4"/>
        <v>0</v>
      </c>
    </row>
    <row r="292" spans="1:9" x14ac:dyDescent="0.25">
      <c r="A292" s="108">
        <v>13</v>
      </c>
      <c r="B292" s="109" t="s">
        <v>565</v>
      </c>
      <c r="C292" s="109" t="s">
        <v>566</v>
      </c>
      <c r="D292" s="110">
        <v>13164</v>
      </c>
      <c r="E292" s="111">
        <v>0</v>
      </c>
      <c r="F292" s="111">
        <v>36031439</v>
      </c>
      <c r="G292" s="111">
        <v>0</v>
      </c>
      <c r="H292" s="112">
        <v>1055714</v>
      </c>
      <c r="I292" s="113">
        <f t="shared" si="4"/>
        <v>37087153</v>
      </c>
    </row>
    <row r="293" spans="1:9" x14ac:dyDescent="0.25">
      <c r="A293" s="108">
        <v>13</v>
      </c>
      <c r="B293" s="109" t="s">
        <v>567</v>
      </c>
      <c r="C293" s="109" t="s">
        <v>568</v>
      </c>
      <c r="D293" s="110">
        <v>13165</v>
      </c>
      <c r="E293" s="111">
        <v>1272591</v>
      </c>
      <c r="F293" s="111">
        <v>12623442</v>
      </c>
      <c r="G293" s="111">
        <v>158672</v>
      </c>
      <c r="H293" s="112">
        <v>4758487</v>
      </c>
      <c r="I293" s="113">
        <f t="shared" si="4"/>
        <v>18813192</v>
      </c>
    </row>
    <row r="294" spans="1:9" x14ac:dyDescent="0.25">
      <c r="A294" s="108">
        <v>13</v>
      </c>
      <c r="B294" s="109" t="s">
        <v>569</v>
      </c>
      <c r="C294" s="109" t="s">
        <v>570</v>
      </c>
      <c r="D294" s="110">
        <v>13166</v>
      </c>
      <c r="E294" s="111">
        <v>0</v>
      </c>
      <c r="F294" s="111">
        <v>8041772</v>
      </c>
      <c r="G294" s="111">
        <v>0</v>
      </c>
      <c r="H294" s="112">
        <v>8785080</v>
      </c>
      <c r="I294" s="113">
        <f t="shared" si="4"/>
        <v>16826852</v>
      </c>
    </row>
    <row r="295" spans="1:9" x14ac:dyDescent="0.25">
      <c r="A295" s="108">
        <v>13</v>
      </c>
      <c r="B295" s="109" t="s">
        <v>571</v>
      </c>
      <c r="C295" s="109" t="s">
        <v>572</v>
      </c>
      <c r="D295" s="110">
        <v>13167</v>
      </c>
      <c r="E295" s="111">
        <v>0</v>
      </c>
      <c r="F295" s="111">
        <v>6587522</v>
      </c>
      <c r="G295" s="111">
        <v>999624</v>
      </c>
      <c r="H295" s="112">
        <v>3458330</v>
      </c>
      <c r="I295" s="113">
        <f t="shared" si="4"/>
        <v>11045476</v>
      </c>
    </row>
    <row r="296" spans="1:9" x14ac:dyDescent="0.25">
      <c r="A296" s="108">
        <v>13</v>
      </c>
      <c r="B296" s="109" t="s">
        <v>573</v>
      </c>
      <c r="C296" s="109" t="s">
        <v>574</v>
      </c>
      <c r="D296" s="110">
        <v>13201</v>
      </c>
      <c r="E296" s="111">
        <v>0</v>
      </c>
      <c r="F296" s="111">
        <v>11195966</v>
      </c>
      <c r="G296" s="111">
        <v>11585447</v>
      </c>
      <c r="H296" s="112">
        <v>1672490</v>
      </c>
      <c r="I296" s="113">
        <f t="shared" si="4"/>
        <v>24453903</v>
      </c>
    </row>
    <row r="297" spans="1:9" x14ac:dyDescent="0.25">
      <c r="A297" s="108">
        <v>13</v>
      </c>
      <c r="B297" s="109" t="s">
        <v>575</v>
      </c>
      <c r="C297" s="109" t="s">
        <v>576</v>
      </c>
      <c r="D297" s="110">
        <v>13202</v>
      </c>
      <c r="E297" s="111">
        <v>0</v>
      </c>
      <c r="F297" s="111">
        <v>0</v>
      </c>
      <c r="G297" s="111">
        <v>0</v>
      </c>
      <c r="H297" s="112">
        <v>0</v>
      </c>
      <c r="I297" s="113">
        <f t="shared" si="4"/>
        <v>0</v>
      </c>
    </row>
    <row r="298" spans="1:9" x14ac:dyDescent="0.25">
      <c r="A298" s="108">
        <v>13</v>
      </c>
      <c r="B298" s="109" t="s">
        <v>577</v>
      </c>
      <c r="C298" s="109" t="s">
        <v>578</v>
      </c>
      <c r="D298" s="110">
        <v>13203</v>
      </c>
      <c r="E298" s="111">
        <v>135298</v>
      </c>
      <c r="F298" s="111">
        <v>0</v>
      </c>
      <c r="G298" s="111">
        <v>0</v>
      </c>
      <c r="H298" s="112">
        <v>0</v>
      </c>
      <c r="I298" s="113">
        <f t="shared" si="4"/>
        <v>135298</v>
      </c>
    </row>
    <row r="299" spans="1:9" x14ac:dyDescent="0.25">
      <c r="A299" s="108">
        <v>13</v>
      </c>
      <c r="B299" s="109" t="s">
        <v>579</v>
      </c>
      <c r="C299" s="109" t="s">
        <v>580</v>
      </c>
      <c r="D299" s="110">
        <v>13301</v>
      </c>
      <c r="E299" s="111">
        <v>1546768</v>
      </c>
      <c r="F299" s="111">
        <v>4637637</v>
      </c>
      <c r="G299" s="111">
        <v>3445616</v>
      </c>
      <c r="H299" s="112">
        <v>11862716</v>
      </c>
      <c r="I299" s="113">
        <f t="shared" si="4"/>
        <v>21492737</v>
      </c>
    </row>
    <row r="300" spans="1:9" x14ac:dyDescent="0.25">
      <c r="A300" s="108">
        <v>13</v>
      </c>
      <c r="B300" s="109" t="s">
        <v>581</v>
      </c>
      <c r="C300" s="109" t="s">
        <v>582</v>
      </c>
      <c r="D300" s="110">
        <v>13302</v>
      </c>
      <c r="E300" s="111">
        <v>377853</v>
      </c>
      <c r="F300" s="111">
        <v>402431</v>
      </c>
      <c r="G300" s="111">
        <v>459862</v>
      </c>
      <c r="H300" s="112">
        <v>2802909</v>
      </c>
      <c r="I300" s="113">
        <f t="shared" si="4"/>
        <v>4043055</v>
      </c>
    </row>
    <row r="301" spans="1:9" x14ac:dyDescent="0.25">
      <c r="A301" s="108">
        <v>13</v>
      </c>
      <c r="B301" s="109" t="s">
        <v>583</v>
      </c>
      <c r="C301" s="109" t="s">
        <v>584</v>
      </c>
      <c r="D301" s="110">
        <v>13303</v>
      </c>
      <c r="E301" s="111">
        <v>0</v>
      </c>
      <c r="F301" s="111">
        <v>0</v>
      </c>
      <c r="G301" s="111">
        <v>0</v>
      </c>
      <c r="H301" s="112">
        <v>0</v>
      </c>
      <c r="I301" s="113">
        <f t="shared" si="4"/>
        <v>0</v>
      </c>
    </row>
    <row r="302" spans="1:9" x14ac:dyDescent="0.25">
      <c r="A302" s="108">
        <v>13</v>
      </c>
      <c r="B302" s="109" t="s">
        <v>585</v>
      </c>
      <c r="C302" s="109" t="s">
        <v>586</v>
      </c>
      <c r="D302" s="110">
        <v>13401</v>
      </c>
      <c r="E302" s="111">
        <v>0</v>
      </c>
      <c r="F302" s="111">
        <v>19973969</v>
      </c>
      <c r="G302" s="111">
        <v>0</v>
      </c>
      <c r="H302" s="112">
        <v>0</v>
      </c>
      <c r="I302" s="113">
        <f t="shared" si="4"/>
        <v>19973969</v>
      </c>
    </row>
    <row r="303" spans="1:9" x14ac:dyDescent="0.25">
      <c r="A303" s="108">
        <v>13</v>
      </c>
      <c r="B303" s="109" t="s">
        <v>587</v>
      </c>
      <c r="C303" s="109" t="s">
        <v>588</v>
      </c>
      <c r="D303" s="110">
        <v>13402</v>
      </c>
      <c r="E303" s="111">
        <v>0</v>
      </c>
      <c r="F303" s="111">
        <v>3684280</v>
      </c>
      <c r="G303" s="111">
        <v>2557660</v>
      </c>
      <c r="H303" s="112">
        <v>584795</v>
      </c>
      <c r="I303" s="113">
        <f t="shared" si="4"/>
        <v>6826735</v>
      </c>
    </row>
    <row r="304" spans="1:9" x14ac:dyDescent="0.25">
      <c r="A304" s="108">
        <v>13</v>
      </c>
      <c r="B304" s="109" t="s">
        <v>589</v>
      </c>
      <c r="C304" s="109" t="s">
        <v>590</v>
      </c>
      <c r="D304" s="110">
        <v>13403</v>
      </c>
      <c r="E304" s="111">
        <v>539976</v>
      </c>
      <c r="F304" s="111">
        <v>0</v>
      </c>
      <c r="G304" s="111">
        <v>0</v>
      </c>
      <c r="H304" s="112">
        <v>0</v>
      </c>
      <c r="I304" s="113">
        <f t="shared" si="4"/>
        <v>539976</v>
      </c>
    </row>
    <row r="305" spans="1:9" x14ac:dyDescent="0.25">
      <c r="A305" s="108">
        <v>13</v>
      </c>
      <c r="B305" s="109" t="s">
        <v>591</v>
      </c>
      <c r="C305" s="109" t="s">
        <v>592</v>
      </c>
      <c r="D305" s="110">
        <v>13404</v>
      </c>
      <c r="E305" s="111">
        <v>0</v>
      </c>
      <c r="F305" s="111">
        <v>0</v>
      </c>
      <c r="G305" s="111">
        <v>0</v>
      </c>
      <c r="H305" s="112">
        <v>0</v>
      </c>
      <c r="I305" s="113">
        <f t="shared" si="4"/>
        <v>0</v>
      </c>
    </row>
    <row r="306" spans="1:9" x14ac:dyDescent="0.25">
      <c r="A306" s="108">
        <v>13</v>
      </c>
      <c r="B306" s="109" t="s">
        <v>593</v>
      </c>
      <c r="C306" s="109" t="s">
        <v>594</v>
      </c>
      <c r="D306" s="110">
        <v>13501</v>
      </c>
      <c r="E306" s="111">
        <v>1020158</v>
      </c>
      <c r="F306" s="111">
        <v>5218686</v>
      </c>
      <c r="G306" s="111">
        <v>0</v>
      </c>
      <c r="H306" s="112">
        <v>916705</v>
      </c>
      <c r="I306" s="113">
        <f t="shared" si="4"/>
        <v>7155549</v>
      </c>
    </row>
    <row r="307" spans="1:9" x14ac:dyDescent="0.25">
      <c r="A307" s="108">
        <v>13</v>
      </c>
      <c r="B307" s="109" t="s">
        <v>595</v>
      </c>
      <c r="C307" s="109" t="s">
        <v>596</v>
      </c>
      <c r="D307" s="110">
        <v>13502</v>
      </c>
      <c r="E307" s="111">
        <v>0</v>
      </c>
      <c r="F307" s="111">
        <v>3634779</v>
      </c>
      <c r="G307" s="111">
        <v>2976975</v>
      </c>
      <c r="H307" s="112">
        <v>412104</v>
      </c>
      <c r="I307" s="113">
        <f t="shared" si="4"/>
        <v>7023858</v>
      </c>
    </row>
    <row r="308" spans="1:9" x14ac:dyDescent="0.25">
      <c r="A308" s="108">
        <v>13</v>
      </c>
      <c r="B308" s="109" t="s">
        <v>597</v>
      </c>
      <c r="C308" s="109" t="s">
        <v>598</v>
      </c>
      <c r="D308" s="110">
        <v>13503</v>
      </c>
      <c r="E308" s="111">
        <v>197426</v>
      </c>
      <c r="F308" s="111">
        <v>6019514</v>
      </c>
      <c r="G308" s="111">
        <v>1921103</v>
      </c>
      <c r="H308" s="112">
        <v>568220</v>
      </c>
      <c r="I308" s="113">
        <f t="shared" si="4"/>
        <v>8706263</v>
      </c>
    </row>
    <row r="309" spans="1:9" x14ac:dyDescent="0.25">
      <c r="A309" s="108">
        <v>13</v>
      </c>
      <c r="B309" s="109" t="s">
        <v>599</v>
      </c>
      <c r="C309" s="109" t="s">
        <v>600</v>
      </c>
      <c r="D309" s="110">
        <v>13504</v>
      </c>
      <c r="E309" s="111">
        <v>4131347</v>
      </c>
      <c r="F309" s="111">
        <v>4242428</v>
      </c>
      <c r="G309" s="111">
        <v>0</v>
      </c>
      <c r="H309" s="112">
        <v>2545399</v>
      </c>
      <c r="I309" s="113">
        <f t="shared" si="4"/>
        <v>10919174</v>
      </c>
    </row>
    <row r="310" spans="1:9" x14ac:dyDescent="0.25">
      <c r="A310" s="108">
        <v>13</v>
      </c>
      <c r="B310" s="109" t="s">
        <v>601</v>
      </c>
      <c r="C310" s="109" t="s">
        <v>602</v>
      </c>
      <c r="D310" s="110">
        <v>13505</v>
      </c>
      <c r="E310" s="111">
        <v>0</v>
      </c>
      <c r="F310" s="111">
        <v>3504012</v>
      </c>
      <c r="G310" s="111">
        <v>0</v>
      </c>
      <c r="H310" s="112">
        <v>1720890</v>
      </c>
      <c r="I310" s="113">
        <f t="shared" si="4"/>
        <v>5224902</v>
      </c>
    </row>
    <row r="311" spans="1:9" x14ac:dyDescent="0.25">
      <c r="A311" s="108">
        <v>13</v>
      </c>
      <c r="B311" s="109" t="s">
        <v>603</v>
      </c>
      <c r="C311" s="109" t="s">
        <v>604</v>
      </c>
      <c r="D311" s="110">
        <v>13601</v>
      </c>
      <c r="E311" s="111">
        <v>222660</v>
      </c>
      <c r="F311" s="111">
        <v>6204305</v>
      </c>
      <c r="G311" s="111">
        <v>6029104</v>
      </c>
      <c r="H311" s="112">
        <v>1246632</v>
      </c>
      <c r="I311" s="113">
        <f t="shared" si="4"/>
        <v>13702701</v>
      </c>
    </row>
    <row r="312" spans="1:9" x14ac:dyDescent="0.25">
      <c r="A312" s="108">
        <v>13</v>
      </c>
      <c r="B312" s="109" t="s">
        <v>605</v>
      </c>
      <c r="C312" s="109" t="s">
        <v>606</v>
      </c>
      <c r="D312" s="110">
        <v>13602</v>
      </c>
      <c r="E312" s="111">
        <v>0</v>
      </c>
      <c r="F312" s="111">
        <v>1909195</v>
      </c>
      <c r="G312" s="111">
        <v>703034</v>
      </c>
      <c r="H312" s="112">
        <v>189388</v>
      </c>
      <c r="I312" s="113">
        <f t="shared" si="4"/>
        <v>2801617</v>
      </c>
    </row>
    <row r="313" spans="1:9" x14ac:dyDescent="0.25">
      <c r="A313" s="108">
        <v>13</v>
      </c>
      <c r="B313" s="109" t="s">
        <v>607</v>
      </c>
      <c r="C313" s="109" t="s">
        <v>608</v>
      </c>
      <c r="D313" s="110">
        <v>13603</v>
      </c>
      <c r="E313" s="111">
        <v>0</v>
      </c>
      <c r="F313" s="111">
        <v>8785025</v>
      </c>
      <c r="G313" s="111">
        <v>0</v>
      </c>
      <c r="H313" s="112">
        <v>370216</v>
      </c>
      <c r="I313" s="113">
        <f t="shared" si="4"/>
        <v>9155241</v>
      </c>
    </row>
    <row r="314" spans="1:9" x14ac:dyDescent="0.25">
      <c r="A314" s="108">
        <v>13</v>
      </c>
      <c r="B314" s="109" t="s">
        <v>609</v>
      </c>
      <c r="C314" s="109" t="s">
        <v>610</v>
      </c>
      <c r="D314" s="110">
        <v>13604</v>
      </c>
      <c r="E314" s="111">
        <v>0</v>
      </c>
      <c r="F314" s="111">
        <v>3722645</v>
      </c>
      <c r="G314" s="111">
        <v>0</v>
      </c>
      <c r="H314" s="112">
        <v>907155</v>
      </c>
      <c r="I314" s="113">
        <f t="shared" si="4"/>
        <v>4629800</v>
      </c>
    </row>
    <row r="315" spans="1:9" x14ac:dyDescent="0.25">
      <c r="A315" s="108">
        <v>13</v>
      </c>
      <c r="B315" s="109" t="s">
        <v>611</v>
      </c>
      <c r="C315" s="109" t="s">
        <v>612</v>
      </c>
      <c r="D315" s="110">
        <v>13605</v>
      </c>
      <c r="E315" s="111">
        <v>0</v>
      </c>
      <c r="F315" s="111">
        <v>1561669</v>
      </c>
      <c r="G315" s="111">
        <v>0</v>
      </c>
      <c r="H315" s="112">
        <v>112031</v>
      </c>
      <c r="I315" s="113">
        <f t="shared" si="4"/>
        <v>1673700</v>
      </c>
    </row>
    <row r="316" spans="1:9" x14ac:dyDescent="0.25">
      <c r="A316" s="108">
        <v>14</v>
      </c>
      <c r="B316" s="109" t="s">
        <v>613</v>
      </c>
      <c r="C316" s="109" t="s">
        <v>614</v>
      </c>
      <c r="D316" s="110">
        <v>10101</v>
      </c>
      <c r="E316" s="111">
        <v>0</v>
      </c>
      <c r="F316" s="111">
        <v>0</v>
      </c>
      <c r="G316" s="111">
        <v>0</v>
      </c>
      <c r="H316" s="112">
        <v>0</v>
      </c>
      <c r="I316" s="113">
        <f t="shared" si="4"/>
        <v>0</v>
      </c>
    </row>
    <row r="317" spans="1:9" x14ac:dyDescent="0.25">
      <c r="A317" s="108">
        <v>14</v>
      </c>
      <c r="B317" s="109" t="s">
        <v>615</v>
      </c>
      <c r="C317" s="109" t="s">
        <v>616</v>
      </c>
      <c r="D317" s="110">
        <v>10102</v>
      </c>
      <c r="E317" s="111">
        <v>0</v>
      </c>
      <c r="F317" s="111">
        <v>2570522</v>
      </c>
      <c r="G317" s="111">
        <v>35240</v>
      </c>
      <c r="H317" s="112">
        <v>1718820</v>
      </c>
      <c r="I317" s="113">
        <f t="shared" si="4"/>
        <v>4324582</v>
      </c>
    </row>
    <row r="318" spans="1:9" x14ac:dyDescent="0.25">
      <c r="A318" s="108">
        <v>14</v>
      </c>
      <c r="B318" s="109" t="s">
        <v>617</v>
      </c>
      <c r="C318" s="109" t="s">
        <v>618</v>
      </c>
      <c r="D318" s="110">
        <v>10103</v>
      </c>
      <c r="E318" s="111">
        <v>0</v>
      </c>
      <c r="F318" s="111">
        <v>687434</v>
      </c>
      <c r="G318" s="111">
        <v>306402</v>
      </c>
      <c r="H318" s="112">
        <v>190980</v>
      </c>
      <c r="I318" s="113">
        <f t="shared" si="4"/>
        <v>1184816</v>
      </c>
    </row>
    <row r="319" spans="1:9" x14ac:dyDescent="0.25">
      <c r="A319" s="108">
        <v>14</v>
      </c>
      <c r="B319" s="109" t="s">
        <v>619</v>
      </c>
      <c r="C319" s="109" t="s">
        <v>620</v>
      </c>
      <c r="D319" s="110">
        <v>10104</v>
      </c>
      <c r="E319" s="111">
        <v>0</v>
      </c>
      <c r="F319" s="111">
        <v>2962096</v>
      </c>
      <c r="G319" s="111">
        <v>430827</v>
      </c>
      <c r="H319" s="112">
        <v>490689</v>
      </c>
      <c r="I319" s="113">
        <f t="shared" si="4"/>
        <v>3883612</v>
      </c>
    </row>
    <row r="320" spans="1:9" x14ac:dyDescent="0.25">
      <c r="A320" s="108">
        <v>14</v>
      </c>
      <c r="B320" s="109" t="s">
        <v>621</v>
      </c>
      <c r="C320" s="109" t="s">
        <v>622</v>
      </c>
      <c r="D320" s="110">
        <v>10105</v>
      </c>
      <c r="E320" s="111">
        <v>0</v>
      </c>
      <c r="F320" s="111">
        <v>3642191</v>
      </c>
      <c r="G320" s="111">
        <v>0</v>
      </c>
      <c r="H320" s="112">
        <v>954900</v>
      </c>
      <c r="I320" s="113">
        <f t="shared" si="4"/>
        <v>4597091</v>
      </c>
    </row>
    <row r="321" spans="1:9" x14ac:dyDescent="0.25">
      <c r="A321" s="108">
        <v>14</v>
      </c>
      <c r="B321" s="109" t="s">
        <v>623</v>
      </c>
      <c r="C321" s="109" t="s">
        <v>624</v>
      </c>
      <c r="D321" s="110">
        <v>10106</v>
      </c>
      <c r="E321" s="111">
        <v>0</v>
      </c>
      <c r="F321" s="111">
        <v>1309226</v>
      </c>
      <c r="G321" s="111">
        <v>422860</v>
      </c>
      <c r="H321" s="112">
        <v>429705</v>
      </c>
      <c r="I321" s="113">
        <f t="shared" si="4"/>
        <v>2161791</v>
      </c>
    </row>
    <row r="322" spans="1:9" x14ac:dyDescent="0.25">
      <c r="A322" s="108">
        <v>14</v>
      </c>
      <c r="B322" s="109" t="s">
        <v>625</v>
      </c>
      <c r="C322" s="109" t="s">
        <v>626</v>
      </c>
      <c r="D322" s="110">
        <v>10107</v>
      </c>
      <c r="E322" s="111">
        <v>0</v>
      </c>
      <c r="F322" s="111">
        <v>693749</v>
      </c>
      <c r="G322" s="111">
        <v>0</v>
      </c>
      <c r="H322" s="112">
        <v>477450</v>
      </c>
      <c r="I322" s="113">
        <f t="shared" si="4"/>
        <v>1171199</v>
      </c>
    </row>
    <row r="323" spans="1:9" x14ac:dyDescent="0.25">
      <c r="A323" s="108">
        <v>14</v>
      </c>
      <c r="B323" s="109" t="s">
        <v>627</v>
      </c>
      <c r="C323" s="109" t="s">
        <v>628</v>
      </c>
      <c r="D323" s="110">
        <v>10108</v>
      </c>
      <c r="E323" s="111">
        <v>0</v>
      </c>
      <c r="F323" s="111">
        <v>0</v>
      </c>
      <c r="G323" s="111">
        <v>2416823</v>
      </c>
      <c r="H323" s="112">
        <v>0</v>
      </c>
      <c r="I323" s="113">
        <f t="shared" si="4"/>
        <v>2416823</v>
      </c>
    </row>
    <row r="324" spans="1:9" x14ac:dyDescent="0.25">
      <c r="A324" s="108">
        <v>14</v>
      </c>
      <c r="B324" s="109" t="s">
        <v>629</v>
      </c>
      <c r="C324" s="109" t="s">
        <v>630</v>
      </c>
      <c r="D324" s="110">
        <v>10109</v>
      </c>
      <c r="E324" s="111">
        <v>0</v>
      </c>
      <c r="F324" s="111">
        <v>16690012</v>
      </c>
      <c r="G324" s="111">
        <v>0</v>
      </c>
      <c r="H324" s="112">
        <v>3950390</v>
      </c>
      <c r="I324" s="113">
        <f t="shared" si="4"/>
        <v>20640402</v>
      </c>
    </row>
    <row r="325" spans="1:9" x14ac:dyDescent="0.25">
      <c r="A325" s="108">
        <v>14</v>
      </c>
      <c r="B325" s="109" t="s">
        <v>631</v>
      </c>
      <c r="C325" s="109" t="s">
        <v>632</v>
      </c>
      <c r="D325" s="110">
        <v>10110</v>
      </c>
      <c r="E325" s="111">
        <v>0</v>
      </c>
      <c r="F325" s="111">
        <v>6219867</v>
      </c>
      <c r="G325" s="111">
        <v>0</v>
      </c>
      <c r="H325" s="112">
        <v>0</v>
      </c>
      <c r="I325" s="113">
        <f t="shared" si="4"/>
        <v>6219867</v>
      </c>
    </row>
    <row r="326" spans="1:9" x14ac:dyDescent="0.25">
      <c r="A326" s="108">
        <v>14</v>
      </c>
      <c r="B326" s="109" t="s">
        <v>633</v>
      </c>
      <c r="C326" s="109" t="s">
        <v>634</v>
      </c>
      <c r="D326" s="110">
        <v>10111</v>
      </c>
      <c r="E326" s="111">
        <v>0</v>
      </c>
      <c r="F326" s="111">
        <v>4702521</v>
      </c>
      <c r="G326" s="111">
        <v>0</v>
      </c>
      <c r="H326" s="112">
        <v>1129981</v>
      </c>
      <c r="I326" s="113">
        <f t="shared" si="4"/>
        <v>5832502</v>
      </c>
    </row>
    <row r="327" spans="1:9" x14ac:dyDescent="0.25">
      <c r="A327" s="108">
        <v>14</v>
      </c>
      <c r="B327" s="109" t="s">
        <v>635</v>
      </c>
      <c r="C327" s="109" t="s">
        <v>636</v>
      </c>
      <c r="D327" s="110">
        <v>10112</v>
      </c>
      <c r="E327" s="111">
        <v>0</v>
      </c>
      <c r="F327" s="111">
        <v>3633637</v>
      </c>
      <c r="G327" s="111">
        <v>0</v>
      </c>
      <c r="H327" s="112">
        <v>501322</v>
      </c>
      <c r="I327" s="113">
        <f t="shared" si="4"/>
        <v>4134959</v>
      </c>
    </row>
    <row r="328" spans="1:9" x14ac:dyDescent="0.25">
      <c r="A328" s="108">
        <v>15</v>
      </c>
      <c r="B328" s="109" t="s">
        <v>637</v>
      </c>
      <c r="C328" s="109" t="s">
        <v>638</v>
      </c>
      <c r="D328" s="110">
        <v>1101</v>
      </c>
      <c r="E328" s="111">
        <v>0</v>
      </c>
      <c r="F328" s="111">
        <v>0</v>
      </c>
      <c r="G328" s="111">
        <v>71090</v>
      </c>
      <c r="H328" s="112">
        <v>0</v>
      </c>
      <c r="I328" s="113">
        <f t="shared" si="4"/>
        <v>71090</v>
      </c>
    </row>
    <row r="329" spans="1:9" x14ac:dyDescent="0.25">
      <c r="A329" s="108">
        <v>15</v>
      </c>
      <c r="B329" s="109" t="s">
        <v>639</v>
      </c>
      <c r="C329" s="109" t="s">
        <v>640</v>
      </c>
      <c r="D329" s="110">
        <v>1106</v>
      </c>
      <c r="E329" s="111">
        <v>0</v>
      </c>
      <c r="F329" s="111">
        <v>0</v>
      </c>
      <c r="G329" s="111">
        <v>0</v>
      </c>
      <c r="H329" s="112">
        <v>0</v>
      </c>
      <c r="I329" s="113">
        <f t="shared" si="4"/>
        <v>0</v>
      </c>
    </row>
    <row r="330" spans="1:9" x14ac:dyDescent="0.25">
      <c r="A330" s="108">
        <v>15</v>
      </c>
      <c r="B330" s="109" t="s">
        <v>641</v>
      </c>
      <c r="C330" s="109" t="s">
        <v>642</v>
      </c>
      <c r="D330" s="110">
        <v>1301</v>
      </c>
      <c r="E330" s="111">
        <v>0</v>
      </c>
      <c r="F330" s="111">
        <v>0</v>
      </c>
      <c r="G330" s="111">
        <v>0</v>
      </c>
      <c r="H330" s="112">
        <v>0</v>
      </c>
      <c r="I330" s="113">
        <f t="shared" ref="I330:I351" si="5">SUM(E330:H330)</f>
        <v>0</v>
      </c>
    </row>
    <row r="331" spans="1:9" x14ac:dyDescent="0.25">
      <c r="A331" s="108">
        <v>15</v>
      </c>
      <c r="B331" s="109" t="s">
        <v>643</v>
      </c>
      <c r="C331" s="109" t="s">
        <v>644</v>
      </c>
      <c r="D331" s="110">
        <v>1302</v>
      </c>
      <c r="E331" s="111">
        <v>0</v>
      </c>
      <c r="F331" s="111">
        <v>0</v>
      </c>
      <c r="G331" s="111">
        <v>0</v>
      </c>
      <c r="H331" s="112">
        <v>0</v>
      </c>
      <c r="I331" s="113">
        <f t="shared" si="5"/>
        <v>0</v>
      </c>
    </row>
    <row r="332" spans="1:9" x14ac:dyDescent="0.25">
      <c r="A332" s="108">
        <v>16</v>
      </c>
      <c r="B332" s="109" t="s">
        <v>645</v>
      </c>
      <c r="C332" s="109" t="s">
        <v>646</v>
      </c>
      <c r="D332" s="110">
        <v>8101</v>
      </c>
      <c r="E332" s="111">
        <v>0</v>
      </c>
      <c r="F332" s="111">
        <v>11467753</v>
      </c>
      <c r="G332" s="111">
        <v>0</v>
      </c>
      <c r="H332" s="112">
        <v>9543624</v>
      </c>
      <c r="I332" s="113">
        <f t="shared" si="5"/>
        <v>21011377</v>
      </c>
    </row>
    <row r="333" spans="1:9" x14ac:dyDescent="0.25">
      <c r="A333" s="108">
        <v>16</v>
      </c>
      <c r="B333" s="109" t="s">
        <v>647</v>
      </c>
      <c r="C333" s="109" t="s">
        <v>648</v>
      </c>
      <c r="D333" s="110">
        <v>8102</v>
      </c>
      <c r="E333" s="111">
        <v>0</v>
      </c>
      <c r="F333" s="111">
        <v>3776808</v>
      </c>
      <c r="G333" s="111">
        <v>0</v>
      </c>
      <c r="H333" s="112">
        <v>477450</v>
      </c>
      <c r="I333" s="113">
        <f t="shared" si="5"/>
        <v>4254258</v>
      </c>
    </row>
    <row r="334" spans="1:9" x14ac:dyDescent="0.25">
      <c r="A334" s="108">
        <v>16</v>
      </c>
      <c r="B334" s="109" t="s">
        <v>649</v>
      </c>
      <c r="C334" s="109" t="s">
        <v>650</v>
      </c>
      <c r="D334" s="110">
        <v>8103</v>
      </c>
      <c r="E334" s="111">
        <v>0</v>
      </c>
      <c r="F334" s="111">
        <v>9272403</v>
      </c>
      <c r="G334" s="111">
        <v>1055635</v>
      </c>
      <c r="H334" s="112">
        <v>1416666</v>
      </c>
      <c r="I334" s="113">
        <f t="shared" si="5"/>
        <v>11744704</v>
      </c>
    </row>
    <row r="335" spans="1:9" x14ac:dyDescent="0.25">
      <c r="A335" s="108">
        <v>16</v>
      </c>
      <c r="B335" s="109" t="s">
        <v>651</v>
      </c>
      <c r="C335" s="109" t="s">
        <v>652</v>
      </c>
      <c r="D335" s="110">
        <v>8104</v>
      </c>
      <c r="E335" s="111">
        <v>0</v>
      </c>
      <c r="F335" s="111">
        <v>1460394</v>
      </c>
      <c r="G335" s="111">
        <v>0</v>
      </c>
      <c r="H335" s="112">
        <v>1145880</v>
      </c>
      <c r="I335" s="113">
        <f t="shared" si="5"/>
        <v>2606274</v>
      </c>
    </row>
    <row r="336" spans="1:9" x14ac:dyDescent="0.25">
      <c r="A336" s="108">
        <v>16</v>
      </c>
      <c r="B336" s="109" t="s">
        <v>653</v>
      </c>
      <c r="C336" s="109" t="s">
        <v>654</v>
      </c>
      <c r="D336" s="110">
        <v>8105</v>
      </c>
      <c r="E336" s="111">
        <v>0</v>
      </c>
      <c r="F336" s="111">
        <v>1871459</v>
      </c>
      <c r="G336" s="111">
        <v>0</v>
      </c>
      <c r="H336" s="112">
        <v>187797</v>
      </c>
      <c r="I336" s="113">
        <f t="shared" si="5"/>
        <v>2059256</v>
      </c>
    </row>
    <row r="337" spans="1:9" x14ac:dyDescent="0.25">
      <c r="A337" s="108">
        <v>16</v>
      </c>
      <c r="B337" s="109" t="s">
        <v>655</v>
      </c>
      <c r="C337" s="109" t="s">
        <v>656</v>
      </c>
      <c r="D337" s="110">
        <v>8106</v>
      </c>
      <c r="E337" s="111">
        <v>0</v>
      </c>
      <c r="F337" s="111">
        <v>1392252</v>
      </c>
      <c r="G337" s="111">
        <v>0</v>
      </c>
      <c r="H337" s="112">
        <v>659323</v>
      </c>
      <c r="I337" s="113">
        <f t="shared" si="5"/>
        <v>2051575</v>
      </c>
    </row>
    <row r="338" spans="1:9" x14ac:dyDescent="0.25">
      <c r="A338" s="108">
        <v>16</v>
      </c>
      <c r="B338" s="109" t="s">
        <v>657</v>
      </c>
      <c r="C338" s="109" t="s">
        <v>658</v>
      </c>
      <c r="D338" s="110">
        <v>8107</v>
      </c>
      <c r="E338" s="111">
        <v>0</v>
      </c>
      <c r="F338" s="111">
        <v>3105849</v>
      </c>
      <c r="G338" s="111">
        <v>251828</v>
      </c>
      <c r="H338" s="112">
        <v>286470</v>
      </c>
      <c r="I338" s="113">
        <f t="shared" si="5"/>
        <v>3644147</v>
      </c>
    </row>
    <row r="339" spans="1:9" x14ac:dyDescent="0.25">
      <c r="A339" s="108">
        <v>16</v>
      </c>
      <c r="B339" s="109" t="s">
        <v>659</v>
      </c>
      <c r="C339" s="109" t="s">
        <v>660</v>
      </c>
      <c r="D339" s="110">
        <v>8108</v>
      </c>
      <c r="E339" s="111">
        <v>359641</v>
      </c>
      <c r="F339" s="111">
        <v>2496746</v>
      </c>
      <c r="G339" s="111">
        <v>0</v>
      </c>
      <c r="H339" s="112">
        <v>176620</v>
      </c>
      <c r="I339" s="113">
        <f t="shared" si="5"/>
        <v>3033007</v>
      </c>
    </row>
    <row r="340" spans="1:9" x14ac:dyDescent="0.25">
      <c r="A340" s="108">
        <v>16</v>
      </c>
      <c r="B340" s="109" t="s">
        <v>661</v>
      </c>
      <c r="C340" s="109" t="s">
        <v>662</v>
      </c>
      <c r="D340" s="110">
        <v>8109</v>
      </c>
      <c r="E340" s="111">
        <v>0</v>
      </c>
      <c r="F340" s="111">
        <v>12750144</v>
      </c>
      <c r="G340" s="111">
        <v>2502332</v>
      </c>
      <c r="H340" s="112">
        <v>3094744</v>
      </c>
      <c r="I340" s="113">
        <f t="shared" si="5"/>
        <v>18347220</v>
      </c>
    </row>
    <row r="341" spans="1:9" x14ac:dyDescent="0.25">
      <c r="A341" s="108">
        <v>16</v>
      </c>
      <c r="B341" s="109" t="s">
        <v>663</v>
      </c>
      <c r="C341" s="109" t="s">
        <v>664</v>
      </c>
      <c r="D341" s="110">
        <v>8110</v>
      </c>
      <c r="E341" s="111">
        <v>0</v>
      </c>
      <c r="F341" s="111">
        <v>2934703</v>
      </c>
      <c r="G341" s="111">
        <v>57100</v>
      </c>
      <c r="H341" s="112">
        <v>1151479</v>
      </c>
      <c r="I341" s="113">
        <f t="shared" si="5"/>
        <v>4143282</v>
      </c>
    </row>
    <row r="342" spans="1:9" x14ac:dyDescent="0.25">
      <c r="A342" s="108">
        <v>16</v>
      </c>
      <c r="B342" s="109" t="s">
        <v>665</v>
      </c>
      <c r="C342" s="109" t="s">
        <v>666</v>
      </c>
      <c r="D342" s="110">
        <v>8111</v>
      </c>
      <c r="E342" s="111">
        <v>0</v>
      </c>
      <c r="F342" s="111">
        <v>1843770</v>
      </c>
      <c r="G342" s="111">
        <v>383586</v>
      </c>
      <c r="H342" s="112">
        <v>95490</v>
      </c>
      <c r="I342" s="113">
        <f t="shared" si="5"/>
        <v>2322846</v>
      </c>
    </row>
    <row r="343" spans="1:9" x14ac:dyDescent="0.25">
      <c r="A343" s="108">
        <v>16</v>
      </c>
      <c r="B343" s="109" t="s">
        <v>667</v>
      </c>
      <c r="C343" s="109" t="s">
        <v>668</v>
      </c>
      <c r="D343" s="110">
        <v>8112</v>
      </c>
      <c r="E343" s="111">
        <v>0</v>
      </c>
      <c r="F343" s="111">
        <v>6581242</v>
      </c>
      <c r="G343" s="111">
        <v>575329</v>
      </c>
      <c r="H343" s="112">
        <v>848271</v>
      </c>
      <c r="I343" s="113">
        <f t="shared" si="5"/>
        <v>8004842</v>
      </c>
    </row>
    <row r="344" spans="1:9" x14ac:dyDescent="0.25">
      <c r="A344" s="108">
        <v>16</v>
      </c>
      <c r="B344" s="109" t="s">
        <v>669</v>
      </c>
      <c r="C344" s="109" t="s">
        <v>670</v>
      </c>
      <c r="D344" s="110">
        <v>8113</v>
      </c>
      <c r="E344" s="111">
        <v>0</v>
      </c>
      <c r="F344" s="111">
        <v>6802009</v>
      </c>
      <c r="G344" s="111">
        <v>442040</v>
      </c>
      <c r="H344" s="112">
        <v>1909800</v>
      </c>
      <c r="I344" s="113">
        <f t="shared" si="5"/>
        <v>9153849</v>
      </c>
    </row>
    <row r="345" spans="1:9" x14ac:dyDescent="0.25">
      <c r="A345" s="108">
        <v>16</v>
      </c>
      <c r="B345" s="109" t="s">
        <v>671</v>
      </c>
      <c r="C345" s="109" t="s">
        <v>672</v>
      </c>
      <c r="D345" s="110">
        <v>8114</v>
      </c>
      <c r="E345" s="111">
        <v>0</v>
      </c>
      <c r="F345" s="111">
        <v>6311097</v>
      </c>
      <c r="G345" s="111">
        <v>1492437</v>
      </c>
      <c r="H345" s="112">
        <v>0</v>
      </c>
      <c r="I345" s="113">
        <f t="shared" si="5"/>
        <v>7803534</v>
      </c>
    </row>
    <row r="346" spans="1:9" x14ac:dyDescent="0.25">
      <c r="A346" s="108">
        <v>16</v>
      </c>
      <c r="B346" s="109" t="s">
        <v>673</v>
      </c>
      <c r="C346" s="109" t="s">
        <v>674</v>
      </c>
      <c r="D346" s="110">
        <v>8115</v>
      </c>
      <c r="E346" s="111">
        <v>0</v>
      </c>
      <c r="F346" s="111">
        <v>5217462</v>
      </c>
      <c r="G346" s="111">
        <v>721404</v>
      </c>
      <c r="H346" s="112">
        <v>1098135</v>
      </c>
      <c r="I346" s="113">
        <f t="shared" si="5"/>
        <v>7037001</v>
      </c>
    </row>
    <row r="347" spans="1:9" x14ac:dyDescent="0.25">
      <c r="A347" s="108">
        <v>16</v>
      </c>
      <c r="B347" s="109" t="s">
        <v>675</v>
      </c>
      <c r="C347" s="109" t="s">
        <v>676</v>
      </c>
      <c r="D347" s="110">
        <v>8116</v>
      </c>
      <c r="E347" s="111">
        <v>0</v>
      </c>
      <c r="F347" s="111">
        <v>0</v>
      </c>
      <c r="G347" s="111">
        <v>0</v>
      </c>
      <c r="H347" s="112">
        <v>0</v>
      </c>
      <c r="I347" s="113">
        <f t="shared" si="5"/>
        <v>0</v>
      </c>
    </row>
    <row r="348" spans="1:9" x14ac:dyDescent="0.25">
      <c r="A348" s="108">
        <v>16</v>
      </c>
      <c r="B348" s="109" t="s">
        <v>677</v>
      </c>
      <c r="C348" s="109" t="s">
        <v>678</v>
      </c>
      <c r="D348" s="110">
        <v>8117</v>
      </c>
      <c r="E348" s="111">
        <v>0</v>
      </c>
      <c r="F348" s="111">
        <v>0</v>
      </c>
      <c r="G348" s="111">
        <v>0</v>
      </c>
      <c r="H348" s="112">
        <v>0</v>
      </c>
      <c r="I348" s="113">
        <f t="shared" si="5"/>
        <v>0</v>
      </c>
    </row>
    <row r="349" spans="1:9" x14ac:dyDescent="0.25">
      <c r="A349" s="108">
        <v>16</v>
      </c>
      <c r="B349" s="109" t="s">
        <v>679</v>
      </c>
      <c r="C349" s="109" t="s">
        <v>680</v>
      </c>
      <c r="D349" s="110">
        <v>8118</v>
      </c>
      <c r="E349" s="111">
        <v>0</v>
      </c>
      <c r="F349" s="111">
        <v>8020788</v>
      </c>
      <c r="G349" s="111">
        <v>366628</v>
      </c>
      <c r="H349" s="112">
        <v>0</v>
      </c>
      <c r="I349" s="113">
        <f t="shared" si="5"/>
        <v>8387416</v>
      </c>
    </row>
    <row r="350" spans="1:9" x14ac:dyDescent="0.25">
      <c r="A350" s="108">
        <v>16</v>
      </c>
      <c r="B350" s="109" t="s">
        <v>681</v>
      </c>
      <c r="C350" s="109" t="s">
        <v>682</v>
      </c>
      <c r="D350" s="110">
        <v>8119</v>
      </c>
      <c r="E350" s="111">
        <v>0</v>
      </c>
      <c r="F350" s="111">
        <v>2673090</v>
      </c>
      <c r="G350" s="111">
        <v>232016</v>
      </c>
      <c r="H350" s="112">
        <v>190980</v>
      </c>
      <c r="I350" s="113">
        <f t="shared" si="5"/>
        <v>3096086</v>
      </c>
    </row>
    <row r="351" spans="1:9" x14ac:dyDescent="0.25">
      <c r="A351" s="108">
        <v>16</v>
      </c>
      <c r="B351" s="109" t="s">
        <v>683</v>
      </c>
      <c r="C351" s="109" t="s">
        <v>684</v>
      </c>
      <c r="D351" s="110">
        <v>8120</v>
      </c>
      <c r="E351" s="111">
        <v>0</v>
      </c>
      <c r="F351" s="111">
        <v>16530307</v>
      </c>
      <c r="G351" s="111">
        <v>0</v>
      </c>
      <c r="H351" s="112">
        <v>0</v>
      </c>
      <c r="I351" s="113">
        <f t="shared" si="5"/>
        <v>16530307</v>
      </c>
    </row>
    <row r="352" spans="1:9" ht="15.75" thickBot="1" x14ac:dyDescent="0.3">
      <c r="A352" s="114">
        <v>16</v>
      </c>
      <c r="B352" s="115" t="s">
        <v>685</v>
      </c>
      <c r="C352" s="115" t="s">
        <v>686</v>
      </c>
      <c r="D352" s="116">
        <v>8121</v>
      </c>
      <c r="E352" s="117">
        <v>0</v>
      </c>
      <c r="F352" s="117">
        <v>2252746</v>
      </c>
      <c r="G352" s="117">
        <v>1246873</v>
      </c>
      <c r="H352" s="118">
        <v>270347</v>
      </c>
      <c r="I352" s="119">
        <f>SUM(E352:H352)</f>
        <v>3769966</v>
      </c>
    </row>
    <row r="353" spans="1:11" ht="15.75" thickBot="1" x14ac:dyDescent="0.3">
      <c r="A353" s="120"/>
      <c r="I353" s="121"/>
    </row>
    <row r="354" spans="1:11" ht="15.75" thickBot="1" x14ac:dyDescent="0.3">
      <c r="A354" s="145" t="s">
        <v>687</v>
      </c>
      <c r="B354" s="146"/>
      <c r="C354" s="146"/>
      <c r="D354" s="147"/>
      <c r="E354" s="122">
        <f>SUM(E7:E352)</f>
        <v>34967939</v>
      </c>
      <c r="F354" s="123">
        <f>SUM(F7:F352)</f>
        <v>1532101579</v>
      </c>
      <c r="G354" s="124">
        <f>SUM(G7:G352)</f>
        <v>211295526</v>
      </c>
      <c r="H354" s="123">
        <f>SUM(H7:H352)</f>
        <v>323935958</v>
      </c>
      <c r="I354" s="125">
        <f>SUM(I7:I352)</f>
        <v>2102301002</v>
      </c>
      <c r="K354" s="74"/>
    </row>
    <row r="356" spans="1:11" x14ac:dyDescent="0.25">
      <c r="C356" s="74"/>
      <c r="E356" s="74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 1542</vt:lpstr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2022-09-21T17:37:14Z</cp:lastPrinted>
  <dcterms:created xsi:type="dcterms:W3CDTF">2021-10-14T15:09:03Z</dcterms:created>
  <dcterms:modified xsi:type="dcterms:W3CDTF">2022-09-26T14:00:17Z</dcterms:modified>
</cp:coreProperties>
</file>