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300" tabRatio="500" activeTab="1"/>
  </bookViews>
  <sheets>
    <sheet name="SAP_RU_DIC" sheetId="1" r:id="rId1"/>
    <sheet name="SAP_RU_DIC_ANEXO" sheetId="22" r:id="rId2"/>
  </sheets>
  <definedNames>
    <definedName name="_xlnm._FilterDatabase" localSheetId="1" hidden="1">SAP_RU_DIC_ANEXO!$A$1:$E$348</definedName>
    <definedName name="_xlnm.Print_Area" localSheetId="0">SAP_RU_DIC!$B$1:$H$44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8" i="22" l="1"/>
  <c r="G348" i="22" l="1"/>
  <c r="B33" i="1"/>
</calcChain>
</file>

<file path=xl/sharedStrings.xml><?xml version="1.0" encoding="utf-8"?>
<sst xmlns="http://schemas.openxmlformats.org/spreadsheetml/2006/main" count="725" uniqueCount="393">
  <si>
    <t>REPUBLICA DE CHILE</t>
  </si>
  <si>
    <t>MINISTERIO DE HACIENDA</t>
  </si>
  <si>
    <t>DIRECCION DE PRESUPUESTOS</t>
  </si>
  <si>
    <t>Sector:</t>
  </si>
  <si>
    <t>Analista:</t>
  </si>
  <si>
    <t>REG.:</t>
  </si>
  <si>
    <t>AUTORIZACION</t>
  </si>
  <si>
    <t xml:space="preserve">MES DE: </t>
  </si>
  <si>
    <t>ANTICIPO</t>
  </si>
  <si>
    <t>CONCEPTO</t>
  </si>
  <si>
    <t>S E R V I C I O</t>
  </si>
  <si>
    <t>REPROGRAM.</t>
  </si>
  <si>
    <t xml:space="preserve">TIPO DE </t>
  </si>
  <si>
    <t>X</t>
  </si>
  <si>
    <t>FECHA DE PAGO</t>
  </si>
  <si>
    <t>RESTO</t>
  </si>
  <si>
    <t>FECHA DE AUTORIZACION</t>
  </si>
  <si>
    <t>(50.01.02.24.01.014)</t>
  </si>
  <si>
    <t>Jefe:</t>
  </si>
  <si>
    <t>SUBSIDIO AGUA POTABLE Art. 1° Ley N° 18.778</t>
  </si>
  <si>
    <t>MONTO ($) (1)</t>
  </si>
  <si>
    <t>Defensa, Justicia y Desarrollo Social</t>
  </si>
  <si>
    <t>SAN PEDRO DE ATACAMA</t>
  </si>
  <si>
    <t>CHAÑARAL</t>
  </si>
  <si>
    <t>D. DE ALMAGRO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</si>
  <si>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</si>
  <si>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</si>
  <si>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</si>
  <si>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</si>
  <si>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</si>
  <si>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</si>
  <si>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</si>
  <si>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COQUIMBO</t>
  </si>
  <si>
    <t>VALPARAISO</t>
  </si>
  <si>
    <t>SANTA MARIA</t>
  </si>
  <si>
    <t>SAN FRANCISCO DE MOSTAZAL</t>
  </si>
  <si>
    <t>MAULE</t>
  </si>
  <si>
    <t>SAGRADA FAMILIA</t>
  </si>
  <si>
    <t>EL CARMEN</t>
  </si>
  <si>
    <t>SN.J.MARIQUINA</t>
  </si>
  <si>
    <t>LOS LAGOS</t>
  </si>
  <si>
    <t>CHILE CHICO</t>
  </si>
  <si>
    <t>PUERTO NATALES</t>
  </si>
  <si>
    <t>SANTIAGO</t>
  </si>
  <si>
    <t>PROVIDENCIA</t>
  </si>
  <si>
    <t>NUÑOA</t>
  </si>
  <si>
    <t>PEDRO AGUIRRE CERDA</t>
  </si>
  <si>
    <t>CODIGO</t>
  </si>
  <si>
    <t>RUT</t>
  </si>
  <si>
    <t>NOMBRE</t>
  </si>
  <si>
    <t>CONARA</t>
  </si>
  <si>
    <t>MONTO</t>
  </si>
  <si>
    <t>01</t>
  </si>
  <si>
    <t>IQUIQUE</t>
  </si>
  <si>
    <t>PICA</t>
  </si>
  <si>
    <t>POZO ALMONTE</t>
  </si>
  <si>
    <t>HUARA</t>
  </si>
  <si>
    <t>CAMIÑA</t>
  </si>
  <si>
    <t>COLCHANE</t>
  </si>
  <si>
    <t>ALTO HOSPICIO</t>
  </si>
  <si>
    <t>02</t>
  </si>
  <si>
    <t xml:space="preserve">TOCOPILLA </t>
  </si>
  <si>
    <t xml:space="preserve">MARIA ELENA </t>
  </si>
  <si>
    <t xml:space="preserve">ANTOFAGASTA </t>
  </si>
  <si>
    <t>TALTAL</t>
  </si>
  <si>
    <t>MEJILLONES</t>
  </si>
  <si>
    <t>SIERRA GORDA</t>
  </si>
  <si>
    <t>CALAMA</t>
  </si>
  <si>
    <t xml:space="preserve">OLLAGUE </t>
  </si>
  <si>
    <t>03</t>
  </si>
  <si>
    <t>04</t>
  </si>
  <si>
    <t>LA SERENA</t>
  </si>
  <si>
    <t>LA HIGUERA</t>
  </si>
  <si>
    <t xml:space="preserve">ANDACOLLO </t>
  </si>
  <si>
    <t>VICUNA</t>
  </si>
  <si>
    <t>PAIHUANO</t>
  </si>
  <si>
    <t>OVALLE</t>
  </si>
  <si>
    <t>MONTE PATRIA</t>
  </si>
  <si>
    <t xml:space="preserve">PUNITAQUI </t>
  </si>
  <si>
    <t>COMBARBALA</t>
  </si>
  <si>
    <t xml:space="preserve">RIO HURTADO </t>
  </si>
  <si>
    <t xml:space="preserve">ILLAPEL </t>
  </si>
  <si>
    <t xml:space="preserve">SALAMANCA </t>
  </si>
  <si>
    <t xml:space="preserve">LOS VILOS </t>
  </si>
  <si>
    <t>CANELA</t>
  </si>
  <si>
    <t>05</t>
  </si>
  <si>
    <t>ISLA DE PASCUA</t>
  </si>
  <si>
    <t>LA LIGUA</t>
  </si>
  <si>
    <t>PETORCA</t>
  </si>
  <si>
    <t>CABILDO</t>
  </si>
  <si>
    <t>ZAPALLAR</t>
  </si>
  <si>
    <t>PAPUDO</t>
  </si>
  <si>
    <t>VIñA DEL MAR</t>
  </si>
  <si>
    <t>VILLA ALEMANA</t>
  </si>
  <si>
    <t>QUILPUE</t>
  </si>
  <si>
    <t>CASABLANCA</t>
  </si>
  <si>
    <t>QUINTERO</t>
  </si>
  <si>
    <t>PUCHUNCAVI</t>
  </si>
  <si>
    <t>JUAN FERNANDEZ</t>
  </si>
  <si>
    <t>CONCON</t>
  </si>
  <si>
    <t>SAN ANTONIO</t>
  </si>
  <si>
    <t>SANTO DOMINGO</t>
  </si>
  <si>
    <t>CARTAGENA</t>
  </si>
  <si>
    <t>EL TABO</t>
  </si>
  <si>
    <t>EL QUISCO</t>
  </si>
  <si>
    <t>ALGARROBO</t>
  </si>
  <si>
    <t>QUILLOTA</t>
  </si>
  <si>
    <t>NOGALES</t>
  </si>
  <si>
    <t>HIJUELAS</t>
  </si>
  <si>
    <t>LA CALERA</t>
  </si>
  <si>
    <t>LA CRUZ</t>
  </si>
  <si>
    <t>LIMACHE</t>
  </si>
  <si>
    <t>OLMUE</t>
  </si>
  <si>
    <t>SAN FELIPE</t>
  </si>
  <si>
    <t>PANQUEHUE</t>
  </si>
  <si>
    <t>CATEMU</t>
  </si>
  <si>
    <t>PUTAENDO</t>
  </si>
  <si>
    <t>LLAY LLAY</t>
  </si>
  <si>
    <t>LOS ANDES</t>
  </si>
  <si>
    <t>CALLE LARGA</t>
  </si>
  <si>
    <t>SAN ESTEBAN</t>
  </si>
  <si>
    <t>RINCONADA</t>
  </si>
  <si>
    <t>06</t>
  </si>
  <si>
    <t>RANCAGUA</t>
  </si>
  <si>
    <t>MACHALI</t>
  </si>
  <si>
    <t>GRANEROS</t>
  </si>
  <si>
    <t>Doñihue</t>
  </si>
  <si>
    <t>COLTAUCO</t>
  </si>
  <si>
    <t>CODEGUA</t>
  </si>
  <si>
    <t>PEUMO</t>
  </si>
  <si>
    <t>LAS CABRAS</t>
  </si>
  <si>
    <t>SAN VICENTE DE TAGUATAGUA</t>
  </si>
  <si>
    <t>PICHIDEGUA</t>
  </si>
  <si>
    <t>RENGO</t>
  </si>
  <si>
    <t>REQUINOA</t>
  </si>
  <si>
    <t>OLIVAR</t>
  </si>
  <si>
    <t>MALLOA</t>
  </si>
  <si>
    <t>COINCO</t>
  </si>
  <si>
    <t>QUINTA DE TILCOCO</t>
  </si>
  <si>
    <t>SAN FERNANDO</t>
  </si>
  <si>
    <t>CHIMBARONGO</t>
  </si>
  <si>
    <t>NANCAGUA</t>
  </si>
  <si>
    <t>PLACILLA</t>
  </si>
  <si>
    <t>SANTA CRUZ</t>
  </si>
  <si>
    <t>LOLOL</t>
  </si>
  <si>
    <t>PALMILLA</t>
  </si>
  <si>
    <t>PERALILLO</t>
  </si>
  <si>
    <t>CHEPICA</t>
  </si>
  <si>
    <t>PUMANQUE</t>
  </si>
  <si>
    <t>PICHILEMU</t>
  </si>
  <si>
    <t>NAVIDAD</t>
  </si>
  <si>
    <t>LITUECHE</t>
  </si>
  <si>
    <t>LA ESTRELLA</t>
  </si>
  <si>
    <t>MARCHIGUE</t>
  </si>
  <si>
    <t>PAREDONES</t>
  </si>
  <si>
    <t>07</t>
  </si>
  <si>
    <t>CURICO</t>
  </si>
  <si>
    <t>TENO</t>
  </si>
  <si>
    <t>ROMERAL</t>
  </si>
  <si>
    <t>RAUCO</t>
  </si>
  <si>
    <t>LICANTEN</t>
  </si>
  <si>
    <t>VICHUQUEN</t>
  </si>
  <si>
    <t>HUALANE</t>
  </si>
  <si>
    <t>MOLINA</t>
  </si>
  <si>
    <t>TALCA</t>
  </si>
  <si>
    <t>SAN CLEMENTE</t>
  </si>
  <si>
    <t>PELARCO</t>
  </si>
  <si>
    <t>RIO CLARO</t>
  </si>
  <si>
    <t>PENCAHUE</t>
  </si>
  <si>
    <t>CUREPTO</t>
  </si>
  <si>
    <t>CONSTITUCION</t>
  </si>
  <si>
    <t>EMPEDRADO</t>
  </si>
  <si>
    <t>SAN RAFAEL</t>
  </si>
  <si>
    <t>LINARES</t>
  </si>
  <si>
    <t>YERBAS BUENAS</t>
  </si>
  <si>
    <t>COLBUN</t>
  </si>
  <si>
    <t>LONGAVI</t>
  </si>
  <si>
    <t>PARRAL</t>
  </si>
  <si>
    <t>RETIRO</t>
  </si>
  <si>
    <t>VILLA ALEGRE</t>
  </si>
  <si>
    <t>SAN JAVIER</t>
  </si>
  <si>
    <t>CAUQUENES</t>
  </si>
  <si>
    <t>PELLUHUE</t>
  </si>
  <si>
    <t>CHANCO</t>
  </si>
  <si>
    <t>08</t>
  </si>
  <si>
    <t>CONCEPCION</t>
  </si>
  <si>
    <t>PENCO</t>
  </si>
  <si>
    <t>HUALQUI</t>
  </si>
  <si>
    <t>FLORIDA</t>
  </si>
  <si>
    <t>TOME</t>
  </si>
  <si>
    <t>TALCAHUANO</t>
  </si>
  <si>
    <t>CORONEL</t>
  </si>
  <si>
    <t>LOTA</t>
  </si>
  <si>
    <t>SANTA JUANA</t>
  </si>
  <si>
    <t>SAN PEDRO DE LA PAZ</t>
  </si>
  <si>
    <t>CHIGUAYANTE</t>
  </si>
  <si>
    <t>HUALPEN</t>
  </si>
  <si>
    <t>ARAUCO</t>
  </si>
  <si>
    <t>CURANILAHUE</t>
  </si>
  <si>
    <t>LEBU</t>
  </si>
  <si>
    <t>LOS ALAMOS</t>
  </si>
  <si>
    <t>CAÑETE</t>
  </si>
  <si>
    <t>CONTULMO</t>
  </si>
  <si>
    <t>TIRUA</t>
  </si>
  <si>
    <t>LOS ANGELES</t>
  </si>
  <si>
    <t>SANTA BARBARA</t>
  </si>
  <si>
    <t>LAJA</t>
  </si>
  <si>
    <t>QUILLECO</t>
  </si>
  <si>
    <t>NACIMIENTO</t>
  </si>
  <si>
    <t>NEGRETE</t>
  </si>
  <si>
    <t>MULCHEN</t>
  </si>
  <si>
    <t>QUILACO</t>
  </si>
  <si>
    <t>YUMBEL</t>
  </si>
  <si>
    <t>CABRERO</t>
  </si>
  <si>
    <t>SAN ROSENDO</t>
  </si>
  <si>
    <t>TUCAPEL</t>
  </si>
  <si>
    <t>ANTUCO</t>
  </si>
  <si>
    <t>ALTO BIOBIO</t>
  </si>
  <si>
    <t>09</t>
  </si>
  <si>
    <t>ANGOL</t>
  </si>
  <si>
    <t>PUREN</t>
  </si>
  <si>
    <t>LOS SAUCES</t>
  </si>
  <si>
    <t>RENAICO</t>
  </si>
  <si>
    <t>COLLIPULLI</t>
  </si>
  <si>
    <t>ERCILLA</t>
  </si>
  <si>
    <t>TRAIGUEN</t>
  </si>
  <si>
    <t>LUMACO</t>
  </si>
  <si>
    <t>VICTORIA</t>
  </si>
  <si>
    <t>CURACAUTIN</t>
  </si>
  <si>
    <t>LONQUIMAY</t>
  </si>
  <si>
    <t>TEMUCO</t>
  </si>
  <si>
    <t>VILCUN</t>
  </si>
  <si>
    <t>FREIRE</t>
  </si>
  <si>
    <t>CUNCO</t>
  </si>
  <si>
    <t>LAUTARO</t>
  </si>
  <si>
    <t>PERQUENCO</t>
  </si>
  <si>
    <t>GALVARINO</t>
  </si>
  <si>
    <t>NUEVA IMPERIAL</t>
  </si>
  <si>
    <t>CARAHUE</t>
  </si>
  <si>
    <t>PUERTO SAAVEDRA</t>
  </si>
  <si>
    <t>PITRUFQUEN</t>
  </si>
  <si>
    <t>GORBEA</t>
  </si>
  <si>
    <t>TOLTEN</t>
  </si>
  <si>
    <t>LONCOCHE</t>
  </si>
  <si>
    <t>VILLARRICA</t>
  </si>
  <si>
    <t>PUCON</t>
  </si>
  <si>
    <t>MELIPEUCO</t>
  </si>
  <si>
    <t>CURARREHUE</t>
  </si>
  <si>
    <t>TEODORO SCHMIDT</t>
  </si>
  <si>
    <t>PADRE LAS CASAS</t>
  </si>
  <si>
    <t>CHOL CHOL</t>
  </si>
  <si>
    <t>10</t>
  </si>
  <si>
    <t>OSORNO</t>
  </si>
  <si>
    <t>SAN PABLO</t>
  </si>
  <si>
    <t>PUERTO OCTAY</t>
  </si>
  <si>
    <t>PUYEHUE</t>
  </si>
  <si>
    <t>RIO NEGRO</t>
  </si>
  <si>
    <t>PURRANQUE</t>
  </si>
  <si>
    <t>SAN JUAN DE LA COSTA</t>
  </si>
  <si>
    <t>PUERTO MONTT</t>
  </si>
  <si>
    <t>COCHAMO</t>
  </si>
  <si>
    <t>PUERTO VARAS</t>
  </si>
  <si>
    <t>FRESIA</t>
  </si>
  <si>
    <t>FRUTILLAR</t>
  </si>
  <si>
    <t>LLANQUIHUE</t>
  </si>
  <si>
    <t>MAULLIN</t>
  </si>
  <si>
    <t>LOS MUERMOS</t>
  </si>
  <si>
    <t>CALBUCO</t>
  </si>
  <si>
    <t>CASTRO</t>
  </si>
  <si>
    <t>CHONCHI</t>
  </si>
  <si>
    <t>QUEILEN</t>
  </si>
  <si>
    <t>QUELLON</t>
  </si>
  <si>
    <t>PUQUELDON</t>
  </si>
  <si>
    <t>ANCUD</t>
  </si>
  <si>
    <t>QUEMCHI</t>
  </si>
  <si>
    <t>DALCAHUE</t>
  </si>
  <si>
    <t xml:space="preserve">CURACO DE VELEZ </t>
  </si>
  <si>
    <t>QUINCHAO</t>
  </si>
  <si>
    <t>CHAITEN</t>
  </si>
  <si>
    <t>HUALAIHUE</t>
  </si>
  <si>
    <t>FUTALEUFU</t>
  </si>
  <si>
    <t>PALENA</t>
  </si>
  <si>
    <t>11</t>
  </si>
  <si>
    <t>AYSEN</t>
  </si>
  <si>
    <t>CISNES</t>
  </si>
  <si>
    <t>GUAITECAS</t>
  </si>
  <si>
    <t>RIO IBANEZ</t>
  </si>
  <si>
    <t>COCHRANE</t>
  </si>
  <si>
    <t>O'HIGGINS</t>
  </si>
  <si>
    <t>TORTEL</t>
  </si>
  <si>
    <t>COYHAIQUE</t>
  </si>
  <si>
    <t>LAGO VERDE</t>
  </si>
  <si>
    <t>12</t>
  </si>
  <si>
    <t>TORRES DEL PAINE</t>
  </si>
  <si>
    <t>RIO VERDE</t>
  </si>
  <si>
    <t>SAN GREGORIO</t>
  </si>
  <si>
    <t>PUNTA ARENAS</t>
  </si>
  <si>
    <t>LAGUNA BLANCA</t>
  </si>
  <si>
    <t>PORVENIR</t>
  </si>
  <si>
    <t>PRIMAVERA</t>
  </si>
  <si>
    <t>TIMAUKEL</t>
  </si>
  <si>
    <t>ANTARTICA</t>
  </si>
  <si>
    <t>CABO DE HORNOS</t>
  </si>
  <si>
    <t>13</t>
  </si>
  <si>
    <t>SAN MIGUEL</t>
  </si>
  <si>
    <t>QUINTA NORMAL</t>
  </si>
  <si>
    <t>LAS CONDES</t>
  </si>
  <si>
    <t>MAIPU</t>
  </si>
  <si>
    <t>LA CISTERNA</t>
  </si>
  <si>
    <t>PUDAHUEL</t>
  </si>
  <si>
    <t>RENCA</t>
  </si>
  <si>
    <t>QUILICURA</t>
  </si>
  <si>
    <t>CONCHALI</t>
  </si>
  <si>
    <t>LA FLORIDA</t>
  </si>
  <si>
    <t>LA GRANJA</t>
  </si>
  <si>
    <t>LA REINA</t>
  </si>
  <si>
    <t>MACUL</t>
  </si>
  <si>
    <t>PEÑALOLEN</t>
  </si>
  <si>
    <t>SAN RAMON</t>
  </si>
  <si>
    <t>LA PINTANA</t>
  </si>
  <si>
    <t>LO PRADO</t>
  </si>
  <si>
    <t>CERRO NAVIA</t>
  </si>
  <si>
    <t>ESTACION CENTRAL</t>
  </si>
  <si>
    <t>HUECHURABA</t>
  </si>
  <si>
    <t>RECOLETA</t>
  </si>
  <si>
    <t>VITACURA</t>
  </si>
  <si>
    <t>LO BARNECHEA</t>
  </si>
  <si>
    <t>SAN JOAQUIN</t>
  </si>
  <si>
    <t>LO ESPEJO</t>
  </si>
  <si>
    <t>EL BOSQUE</t>
  </si>
  <si>
    <t>CERRILLOS</t>
  </si>
  <si>
    <t>INDEPENDENCIA</t>
  </si>
  <si>
    <t>COLINA</t>
  </si>
  <si>
    <t>LAMPA</t>
  </si>
  <si>
    <t>TIL-TIL</t>
  </si>
  <si>
    <t>PUENTE ALTO</t>
  </si>
  <si>
    <t>PIRQUE</t>
  </si>
  <si>
    <t>SAN JOSE DE MAIPO</t>
  </si>
  <si>
    <t>SAN BERNARDO</t>
  </si>
  <si>
    <t>CALERA DE TANGO</t>
  </si>
  <si>
    <t>BUIN</t>
  </si>
  <si>
    <t>PAINE</t>
  </si>
  <si>
    <t>TALAGANTE</t>
  </si>
  <si>
    <t>ISLA DE MAIPO</t>
  </si>
  <si>
    <t>EL MONTE</t>
  </si>
  <si>
    <t>PEÑAFLOR</t>
  </si>
  <si>
    <t>PADRE HURTADO</t>
  </si>
  <si>
    <t>MELIPILLA</t>
  </si>
  <si>
    <t>MARIA PINTO</t>
  </si>
  <si>
    <t>CURACAVI</t>
  </si>
  <si>
    <t>SAN PEDRO</t>
  </si>
  <si>
    <t>ALHUE</t>
  </si>
  <si>
    <t>14</t>
  </si>
  <si>
    <t>VALDIVIA</t>
  </si>
  <si>
    <t>LANCO</t>
  </si>
  <si>
    <t>FUTRONO</t>
  </si>
  <si>
    <t>CORRAL</t>
  </si>
  <si>
    <t>MAFIL</t>
  </si>
  <si>
    <t>PANGUIPULLI</t>
  </si>
  <si>
    <t>LA UNION</t>
  </si>
  <si>
    <t>PAILLACO</t>
  </si>
  <si>
    <t>RIO BUENO</t>
  </si>
  <si>
    <t>LAGO RANCO</t>
  </si>
  <si>
    <t>15</t>
  </si>
  <si>
    <t>ARICA</t>
  </si>
  <si>
    <t>CAMARONES</t>
  </si>
  <si>
    <t>PUTRE</t>
  </si>
  <si>
    <t>GRAL. LAGOS</t>
  </si>
  <si>
    <t>16</t>
  </si>
  <si>
    <t>CHILLAN</t>
  </si>
  <si>
    <t>PINTO</t>
  </si>
  <si>
    <t>COIHUECO</t>
  </si>
  <si>
    <t>QUIRIHUE</t>
  </si>
  <si>
    <t>NINHUE</t>
  </si>
  <si>
    <t>PORTEZUELO</t>
  </si>
  <si>
    <t>COBQUECURA</t>
  </si>
  <si>
    <t>TREHUACO</t>
  </si>
  <si>
    <t>SAN CARLOS</t>
  </si>
  <si>
    <t>ÑIQUEN</t>
  </si>
  <si>
    <t>SAN FABIAN</t>
  </si>
  <si>
    <t>SAN NICOLAS</t>
  </si>
  <si>
    <t>BULNES</t>
  </si>
  <si>
    <t>SAN IGNACIO</t>
  </si>
  <si>
    <t>QUILLON</t>
  </si>
  <si>
    <t>YUNGAY</t>
  </si>
  <si>
    <t>PEMUCO</t>
  </si>
  <si>
    <t>RANQUIL</t>
  </si>
  <si>
    <t>COELEMU</t>
  </si>
  <si>
    <t>CHILLAN VIEJO</t>
  </si>
  <si>
    <t>Milena Tomasov Werth</t>
  </si>
  <si>
    <t>DICIEMBRE</t>
  </si>
  <si>
    <t>12 SAP-R/2022</t>
  </si>
  <si>
    <t>(1) Corresponde a Subsidios Rurales facturados en el mes de NOVIEMBRE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</si>
</sst>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[&lt;36526]dd\-mmm\-yy;dd\-mmm\-yyyy"/>
    <numFmt numFmtId="168" formatCode="_-[$€-2]\ * #,##0.00_-;\-[$€-2]\ * #,##0.00_-;_-[$€-2]\ * &quot;-&quot;??_-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mbria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1">
    <xf numFmtId="0" fontId="0" fillId="0" borderId="0"/>
    <xf numFmtId="0" fontId="22" fillId="0" borderId="0" applyNumberFormat="0" applyFill="0" applyBorder="0" applyAlignment="0" applyProtection="0"/>
    <xf numFmtId="0" fontId="23" fillId="0" borderId="0"/>
    <xf numFmtId="0" fontId="21" fillId="0" borderId="0"/>
    <xf numFmtId="164" fontId="21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24" fillId="0" borderId="0"/>
    <xf numFmtId="0" fontId="19" fillId="0" borderId="0"/>
    <xf numFmtId="164" fontId="19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0" fontId="25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4" fillId="0" borderId="0"/>
    <xf numFmtId="0" fontId="25" fillId="0" borderId="0"/>
    <xf numFmtId="0" fontId="6" fillId="0" borderId="0"/>
    <xf numFmtId="164" fontId="6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4" fillId="0" borderId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6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8" fillId="5" borderId="0" applyNumberFormat="0" applyBorder="0" applyAlignment="0" applyProtection="0"/>
    <xf numFmtId="0" fontId="29" fillId="17" borderId="12" applyNumberFormat="0" applyAlignment="0" applyProtection="0"/>
    <xf numFmtId="0" fontId="30" fillId="18" borderId="13" applyNumberFormat="0" applyAlignment="0" applyProtection="0"/>
    <xf numFmtId="0" fontId="31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22" borderId="0" applyNumberFormat="0" applyBorder="0" applyAlignment="0" applyProtection="0"/>
    <xf numFmtId="0" fontId="33" fillId="8" borderId="12" applyNumberFormat="0" applyAlignment="0" applyProtection="0"/>
    <xf numFmtId="0" fontId="34" fillId="4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35" fillId="2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/>
    <xf numFmtId="0" fontId="23" fillId="0" borderId="0"/>
    <xf numFmtId="0" fontId="5" fillId="0" borderId="0"/>
    <xf numFmtId="0" fontId="25" fillId="0" borderId="0"/>
    <xf numFmtId="0" fontId="26" fillId="24" borderId="15" applyNumberFormat="0" applyFont="0" applyAlignment="0" applyProtection="0"/>
    <xf numFmtId="0" fontId="36" fillId="17" borderId="16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32" fillId="0" borderId="19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46" fillId="0" borderId="0"/>
    <xf numFmtId="168" fontId="24" fillId="0" borderId="0" applyFont="0" applyFill="0" applyBorder="0" applyAlignment="0" applyProtection="0"/>
    <xf numFmtId="0" fontId="46" fillId="0" borderId="0"/>
    <xf numFmtId="0" fontId="47" fillId="0" borderId="0"/>
    <xf numFmtId="0" fontId="47" fillId="0" borderId="0"/>
    <xf numFmtId="0" fontId="1" fillId="0" borderId="0"/>
    <xf numFmtId="0" fontId="24" fillId="0" borderId="0"/>
    <xf numFmtId="0" fontId="24" fillId="0" borderId="0"/>
    <xf numFmtId="0" fontId="47" fillId="0" borderId="0"/>
  </cellStyleXfs>
  <cellXfs count="119">
    <xf numFmtId="0" fontId="0" fillId="0" borderId="0" xfId="0"/>
    <xf numFmtId="0" fontId="43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22" fillId="0" borderId="0" xfId="0" applyFont="1" applyFill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43" fillId="0" borderId="0" xfId="1" applyFont="1" applyFill="1" applyAlignment="1">
      <alignment horizontal="centerContinuous" vertical="center"/>
    </xf>
    <xf numFmtId="0" fontId="43" fillId="0" borderId="0" xfId="1" applyFont="1" applyFill="1" applyAlignment="1">
      <alignment horizontal="right" vertical="center"/>
    </xf>
    <xf numFmtId="0" fontId="22" fillId="0" borderId="11" xfId="1" applyFont="1" applyFill="1" applyBorder="1" applyAlignment="1" applyProtection="1">
      <alignment vertical="center"/>
      <protection locked="0"/>
    </xf>
    <xf numFmtId="0" fontId="22" fillId="0" borderId="0" xfId="1" applyFont="1" applyFill="1" applyAlignment="1">
      <alignment horizontal="centerContinuous" vertical="center"/>
    </xf>
    <xf numFmtId="0" fontId="22" fillId="0" borderId="0" xfId="1" applyFont="1" applyFill="1" applyAlignment="1">
      <alignment horizontal="right" vertical="center"/>
    </xf>
    <xf numFmtId="0" fontId="22" fillId="0" borderId="5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3" fillId="0" borderId="0" xfId="1" applyFont="1" applyFill="1" applyAlignment="1" applyProtection="1">
      <alignment horizontal="center" vertical="center"/>
      <protection locked="0"/>
    </xf>
    <xf numFmtId="0" fontId="43" fillId="2" borderId="4" xfId="1" applyFont="1" applyFill="1" applyBorder="1" applyAlignment="1">
      <alignment horizontal="centerContinuous" vertical="center"/>
    </xf>
    <xf numFmtId="0" fontId="43" fillId="2" borderId="6" xfId="1" applyFont="1" applyFill="1" applyBorder="1" applyAlignment="1">
      <alignment horizontal="centerContinuous"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43" fillId="2" borderId="7" xfId="1" applyFont="1" applyFill="1" applyBorder="1" applyAlignment="1">
      <alignment horizontal="centerContinuous" vertical="center"/>
    </xf>
    <xf numFmtId="0" fontId="43" fillId="2" borderId="8" xfId="1" applyFont="1" applyFill="1" applyBorder="1" applyAlignment="1">
      <alignment horizontal="centerContinuous" vertical="center"/>
    </xf>
    <xf numFmtId="0" fontId="43" fillId="2" borderId="3" xfId="1" applyFont="1" applyFill="1" applyBorder="1" applyAlignment="1">
      <alignment horizontal="center" vertical="center"/>
    </xf>
    <xf numFmtId="0" fontId="43" fillId="2" borderId="10" xfId="1" applyFont="1" applyFill="1" applyBorder="1" applyAlignment="1">
      <alignment horizontal="center" vertical="center"/>
    </xf>
    <xf numFmtId="0" fontId="43" fillId="2" borderId="9" xfId="1" applyFont="1" applyFill="1" applyBorder="1" applyAlignment="1">
      <alignment horizontal="centerContinuous" vertical="center"/>
    </xf>
    <xf numFmtId="0" fontId="43" fillId="2" borderId="10" xfId="1" applyFont="1" applyFill="1" applyBorder="1" applyAlignment="1">
      <alignment horizontal="centerContinuous" vertical="center"/>
    </xf>
    <xf numFmtId="0" fontId="22" fillId="0" borderId="7" xfId="1" applyFont="1" applyBorder="1" applyAlignment="1" applyProtection="1">
      <alignment vertical="center"/>
      <protection locked="0"/>
    </xf>
    <xf numFmtId="167" fontId="22" fillId="0" borderId="0" xfId="1" applyNumberFormat="1" applyFont="1" applyBorder="1" applyAlignment="1" applyProtection="1">
      <alignment horizontal="center" vertical="center"/>
      <protection locked="0"/>
    </xf>
    <xf numFmtId="0" fontId="22" fillId="2" borderId="1" xfId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vertical="center"/>
      <protection locked="0"/>
    </xf>
    <xf numFmtId="0" fontId="22" fillId="2" borderId="8" xfId="1" applyFont="1" applyFill="1" applyBorder="1" applyAlignment="1" applyProtection="1">
      <alignment vertical="center"/>
      <protection locked="0"/>
    </xf>
    <xf numFmtId="0" fontId="22" fillId="0" borderId="7" xfId="1" applyFont="1" applyBorder="1" applyAlignment="1" applyProtection="1">
      <alignment horizontal="left" vertical="center"/>
      <protection locked="0"/>
    </xf>
    <xf numFmtId="167" fontId="22" fillId="0" borderId="0" xfId="0" applyNumberFormat="1" applyFont="1" applyBorder="1" applyAlignment="1" applyProtection="1">
      <alignment horizontal="center" vertical="center"/>
      <protection locked="0"/>
    </xf>
    <xf numFmtId="3" fontId="22" fillId="2" borderId="2" xfId="0" applyNumberFormat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Alignment="1">
      <alignment vertical="center"/>
    </xf>
    <xf numFmtId="0" fontId="22" fillId="2" borderId="0" xfId="0" applyFont="1" applyFill="1" applyBorder="1" applyAlignment="1" applyProtection="1">
      <alignment horizontal="left" vertical="center"/>
      <protection locked="0"/>
    </xf>
    <xf numFmtId="3" fontId="22" fillId="2" borderId="0" xfId="1" applyNumberFormat="1" applyFont="1" applyFill="1" applyBorder="1" applyAlignment="1" applyProtection="1">
      <alignment vertical="center"/>
      <protection locked="0"/>
    </xf>
    <xf numFmtId="0" fontId="43" fillId="2" borderId="8" xfId="1" applyFont="1" applyFill="1" applyBorder="1" applyAlignment="1" applyProtection="1">
      <alignment vertical="center"/>
      <protection locked="0"/>
    </xf>
    <xf numFmtId="3" fontId="22" fillId="2" borderId="0" xfId="1" applyNumberFormat="1" applyFont="1" applyFill="1" applyAlignment="1">
      <alignment vertical="center"/>
    </xf>
    <xf numFmtId="0" fontId="22" fillId="0" borderId="9" xfId="1" applyFont="1" applyBorder="1" applyAlignment="1" applyProtection="1">
      <alignment vertical="center"/>
      <protection locked="0"/>
    </xf>
    <xf numFmtId="0" fontId="22" fillId="0" borderId="11" xfId="1" applyFont="1" applyBorder="1" applyAlignment="1" applyProtection="1">
      <alignment vertical="center"/>
      <protection locked="0"/>
    </xf>
    <xf numFmtId="167" fontId="22" fillId="0" borderId="11" xfId="1" applyNumberFormat="1" applyFont="1" applyBorder="1" applyAlignment="1" applyProtection="1">
      <alignment horizontal="center" vertical="center"/>
      <protection locked="0"/>
    </xf>
    <xf numFmtId="0" fontId="22" fillId="2" borderId="3" xfId="1" applyFont="1" applyFill="1" applyBorder="1" applyAlignment="1" applyProtection="1">
      <alignment horizontal="center" vertical="center"/>
      <protection locked="0"/>
    </xf>
    <xf numFmtId="0" fontId="22" fillId="2" borderId="11" xfId="1" applyFont="1" applyFill="1" applyBorder="1" applyAlignment="1" applyProtection="1">
      <alignment vertical="center"/>
      <protection locked="0"/>
    </xf>
    <xf numFmtId="0" fontId="22" fillId="2" borderId="10" xfId="1" applyFont="1" applyFill="1" applyBorder="1" applyAlignment="1" applyProtection="1">
      <alignment vertical="center"/>
      <protection locked="0"/>
    </xf>
    <xf numFmtId="0" fontId="43" fillId="2" borderId="11" xfId="1" applyFont="1" applyFill="1" applyBorder="1" applyAlignment="1">
      <alignment horizontal="centerContinuous" vertical="center"/>
    </xf>
    <xf numFmtId="0" fontId="22" fillId="2" borderId="7" xfId="0" applyFont="1" applyFill="1" applyBorder="1" applyAlignment="1" applyProtection="1">
      <alignment horizontal="left" vertical="center"/>
      <protection locked="0"/>
    </xf>
    <xf numFmtId="3" fontId="22" fillId="2" borderId="8" xfId="1" applyNumberFormat="1" applyFont="1" applyFill="1" applyBorder="1" applyAlignment="1" applyProtection="1">
      <alignment horizontal="right" vertical="center"/>
      <protection locked="0"/>
    </xf>
    <xf numFmtId="3" fontId="22" fillId="2" borderId="0" xfId="0" applyNumberFormat="1" applyFont="1" applyFill="1" applyBorder="1" applyAlignment="1" applyProtection="1">
      <alignment vertical="center"/>
      <protection locked="0"/>
    </xf>
    <xf numFmtId="3" fontId="22" fillId="2" borderId="7" xfId="0" applyNumberFormat="1" applyFont="1" applyFill="1" applyBorder="1" applyAlignment="1" applyProtection="1">
      <alignment vertical="center"/>
      <protection locked="0"/>
    </xf>
    <xf numFmtId="0" fontId="22" fillId="0" borderId="9" xfId="0" applyFont="1" applyBorder="1" applyAlignment="1">
      <alignment vertical="center"/>
    </xf>
    <xf numFmtId="3" fontId="22" fillId="2" borderId="11" xfId="1" applyNumberFormat="1" applyFont="1" applyFill="1" applyBorder="1" applyAlignment="1" applyProtection="1">
      <alignment vertical="center"/>
      <protection locked="0"/>
    </xf>
    <xf numFmtId="0" fontId="22" fillId="2" borderId="9" xfId="1" applyFont="1" applyFill="1" applyBorder="1" applyAlignment="1" applyProtection="1">
      <alignment horizontal="center" vertical="center"/>
      <protection locked="0"/>
    </xf>
    <xf numFmtId="0" fontId="22" fillId="2" borderId="10" xfId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3" fontId="22" fillId="2" borderId="0" xfId="1" applyNumberFormat="1" applyFont="1" applyFill="1" applyBorder="1" applyAlignment="1">
      <alignment vertical="center"/>
    </xf>
    <xf numFmtId="0" fontId="22" fillId="2" borderId="0" xfId="1" applyFont="1" applyFill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43" fillId="0" borderId="0" xfId="1" applyNumberFormat="1" applyFont="1" applyFill="1" applyBorder="1" applyAlignment="1">
      <alignment horizontal="center" vertical="center"/>
    </xf>
    <xf numFmtId="3" fontId="43" fillId="0" borderId="0" xfId="1" applyNumberFormat="1" applyFont="1" applyFill="1" applyBorder="1" applyAlignment="1">
      <alignment horizontal="right" vertical="center"/>
    </xf>
    <xf numFmtId="0" fontId="22" fillId="2" borderId="11" xfId="1" applyFont="1" applyFill="1" applyBorder="1" applyAlignment="1">
      <alignment vertical="center"/>
    </xf>
    <xf numFmtId="0" fontId="43" fillId="0" borderId="11" xfId="1" applyFont="1" applyFill="1" applyBorder="1" applyAlignment="1" applyProtection="1">
      <alignment vertical="center"/>
      <protection locked="0"/>
    </xf>
    <xf numFmtId="14" fontId="43" fillId="0" borderId="0" xfId="1" applyNumberFormat="1" applyFont="1" applyFill="1" applyAlignment="1" applyProtection="1">
      <alignment horizontal="center" vertical="center"/>
      <protection locked="0"/>
    </xf>
    <xf numFmtId="167" fontId="22" fillId="0" borderId="2" xfId="0" applyNumberFormat="1" applyFont="1" applyBorder="1" applyAlignment="1" applyProtection="1">
      <alignment horizontal="center" vertical="center"/>
      <protection locked="0"/>
    </xf>
    <xf numFmtId="0" fontId="44" fillId="0" borderId="21" xfId="0" applyFont="1" applyBorder="1"/>
    <xf numFmtId="0" fontId="44" fillId="0" borderId="0" xfId="0" applyFont="1" applyAlignment="1">
      <alignment horizontal="center"/>
    </xf>
    <xf numFmtId="0" fontId="45" fillId="0" borderId="0" xfId="0" applyFont="1" applyProtection="1">
      <protection locked="0"/>
    </xf>
    <xf numFmtId="0" fontId="45" fillId="0" borderId="21" xfId="0" quotePrefix="1" applyFont="1" applyBorder="1"/>
    <xf numFmtId="0" fontId="45" fillId="0" borderId="21" xfId="0" applyFont="1" applyBorder="1"/>
    <xf numFmtId="0" fontId="45" fillId="0" borderId="21" xfId="0" applyFont="1" applyBorder="1" applyAlignment="1">
      <alignment horizontal="center"/>
    </xf>
    <xf numFmtId="3" fontId="45" fillId="0" borderId="21" xfId="0" applyNumberFormat="1" applyFont="1" applyBorder="1" applyProtection="1">
      <protection locked="0"/>
    </xf>
    <xf numFmtId="3" fontId="44" fillId="0" borderId="21" xfId="0" applyNumberFormat="1" applyFont="1" applyBorder="1" applyAlignment="1">
      <alignment horizontal="left"/>
    </xf>
    <xf numFmtId="3" fontId="44" fillId="25" borderId="21" xfId="0" applyNumberFormat="1" applyFont="1" applyFill="1" applyBorder="1" applyAlignment="1">
      <alignment horizontal="left"/>
    </xf>
    <xf numFmtId="3" fontId="45" fillId="0" borderId="0" xfId="0" applyNumberFormat="1" applyFont="1" applyProtection="1">
      <protection locked="0"/>
    </xf>
    <xf numFmtId="0" fontId="45" fillId="0" borderId="0" xfId="0" applyFont="1"/>
    <xf numFmtId="0" fontId="45" fillId="0" borderId="0" xfId="0" applyFont="1" applyAlignment="1">
      <alignment horizontal="center"/>
    </xf>
    <xf numFmtId="3" fontId="44" fillId="0" borderId="21" xfId="0" applyNumberFormat="1" applyFont="1" applyBorder="1" applyProtection="1">
      <protection locked="0"/>
    </xf>
    <xf numFmtId="14" fontId="22" fillId="0" borderId="1" xfId="1" applyNumberFormat="1" applyFont="1" applyFill="1" applyBorder="1" applyAlignment="1" applyProtection="1">
      <alignment horizontal="center" vertical="center"/>
      <protection locked="0"/>
    </xf>
    <xf numFmtId="0" fontId="22" fillId="0" borderId="2" xfId="1" applyFont="1" applyFill="1" applyBorder="1" applyAlignment="1" applyProtection="1">
      <alignment horizontal="right" vertical="center"/>
      <protection locked="0"/>
    </xf>
    <xf numFmtId="3" fontId="22" fillId="2" borderId="3" xfId="1" applyNumberFormat="1" applyFont="1" applyFill="1" applyBorder="1" applyAlignment="1" applyProtection="1">
      <alignment horizontal="right" vertical="center"/>
      <protection locked="0"/>
    </xf>
    <xf numFmtId="0" fontId="22" fillId="0" borderId="7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3" fontId="22" fillId="0" borderId="8" xfId="1" applyNumberFormat="1" applyFont="1" applyFill="1" applyBorder="1" applyAlignment="1" applyProtection="1">
      <alignment horizontal="right" vertical="center"/>
      <protection locked="0"/>
    </xf>
    <xf numFmtId="3" fontId="22" fillId="0" borderId="10" xfId="1" applyNumberFormat="1" applyFont="1" applyFill="1" applyBorder="1" applyAlignment="1" applyProtection="1">
      <alignment vertical="center"/>
      <protection locked="0"/>
    </xf>
    <xf numFmtId="3" fontId="44" fillId="0" borderId="21" xfId="0" applyNumberFormat="1" applyFont="1" applyBorder="1" applyAlignment="1">
      <alignment horizontal="center" vertical="center"/>
    </xf>
    <xf numFmtId="3" fontId="24" fillId="0" borderId="21" xfId="509" applyNumberFormat="1" applyBorder="1"/>
    <xf numFmtId="3" fontId="24" fillId="26" borderId="21" xfId="509" applyNumberFormat="1" applyFill="1" applyBorder="1"/>
    <xf numFmtId="3" fontId="22" fillId="2" borderId="7" xfId="1" applyNumberFormat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0" fontId="22" fillId="2" borderId="8" xfId="1" applyFont="1" applyFill="1" applyBorder="1" applyAlignment="1" applyProtection="1">
      <alignment horizontal="center" vertical="center"/>
      <protection locked="0"/>
    </xf>
    <xf numFmtId="3" fontId="22" fillId="2" borderId="7" xfId="1" applyNumberFormat="1" applyFont="1" applyFill="1" applyBorder="1" applyAlignment="1">
      <alignment horizontal="center" vertical="center"/>
    </xf>
    <xf numFmtId="3" fontId="22" fillId="2" borderId="8" xfId="1" applyNumberFormat="1" applyFont="1" applyFill="1" applyBorder="1" applyAlignment="1">
      <alignment horizontal="center" vertical="center"/>
    </xf>
    <xf numFmtId="3" fontId="43" fillId="0" borderId="0" xfId="1" quotePrefix="1" applyNumberFormat="1" applyFont="1" applyFill="1" applyBorder="1" applyAlignment="1">
      <alignment horizontal="left" vertical="center"/>
    </xf>
    <xf numFmtId="3" fontId="43" fillId="0" borderId="0" xfId="1" applyNumberFormat="1" applyFont="1" applyFill="1" applyBorder="1" applyAlignment="1">
      <alignment horizontal="left" vertical="center"/>
    </xf>
    <xf numFmtId="0" fontId="43" fillId="2" borderId="4" xfId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3" fillId="2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43" fillId="2" borderId="1" xfId="1" applyFont="1" applyFill="1" applyBorder="1" applyAlignment="1">
      <alignment horizontal="center" vertical="center"/>
    </xf>
    <xf numFmtId="0" fontId="43" fillId="2" borderId="3" xfId="1" applyFont="1" applyFill="1" applyBorder="1" applyAlignment="1">
      <alignment horizontal="center" vertical="center"/>
    </xf>
    <xf numFmtId="0" fontId="43" fillId="2" borderId="6" xfId="1" applyFont="1" applyFill="1" applyBorder="1" applyAlignment="1">
      <alignment horizontal="center" vertical="center"/>
    </xf>
    <xf numFmtId="3" fontId="22" fillId="2" borderId="4" xfId="1" applyNumberFormat="1" applyFont="1" applyFill="1" applyBorder="1" applyAlignment="1">
      <alignment horizontal="center" vertical="center"/>
    </xf>
    <xf numFmtId="3" fontId="22" fillId="2" borderId="6" xfId="1" applyNumberFormat="1" applyFont="1" applyFill="1" applyBorder="1" applyAlignment="1">
      <alignment horizontal="center" vertical="center"/>
    </xf>
    <xf numFmtId="0" fontId="43" fillId="2" borderId="5" xfId="1" applyFont="1" applyFill="1" applyBorder="1" applyAlignment="1">
      <alignment horizontal="center" vertical="center"/>
    </xf>
    <xf numFmtId="0" fontId="43" fillId="2" borderId="7" xfId="1" applyFont="1" applyFill="1" applyBorder="1" applyAlignment="1">
      <alignment horizontal="center" vertical="center"/>
    </xf>
    <xf numFmtId="0" fontId="43" fillId="2" borderId="0" xfId="1" applyFont="1" applyFill="1" applyBorder="1" applyAlignment="1">
      <alignment horizontal="center" vertical="center"/>
    </xf>
    <xf numFmtId="0" fontId="43" fillId="2" borderId="8" xfId="1" applyFont="1" applyFill="1" applyBorder="1" applyAlignment="1">
      <alignment horizontal="center" vertical="center"/>
    </xf>
    <xf numFmtId="0" fontId="22" fillId="2" borderId="4" xfId="1" applyFont="1" applyFill="1" applyBorder="1" applyAlignment="1" applyProtection="1">
      <alignment horizontal="center" vertical="center"/>
      <protection locked="0"/>
    </xf>
    <xf numFmtId="0" fontId="22" fillId="2" borderId="5" xfId="1" applyFont="1" applyFill="1" applyBorder="1" applyAlignment="1" applyProtection="1">
      <alignment horizontal="center" vertical="center"/>
      <protection locked="0"/>
    </xf>
    <xf numFmtId="0" fontId="22" fillId="2" borderId="6" xfId="1" applyFont="1" applyFill="1" applyBorder="1" applyAlignment="1" applyProtection="1">
      <alignment horizontal="center" vertical="center"/>
      <protection locked="0"/>
    </xf>
    <xf numFmtId="0" fontId="43" fillId="0" borderId="4" xfId="1" applyFont="1" applyBorder="1" applyAlignment="1">
      <alignment horizontal="center" vertical="center"/>
    </xf>
    <xf numFmtId="0" fontId="43" fillId="0" borderId="5" xfId="1" applyFont="1" applyBorder="1" applyAlignment="1">
      <alignment horizontal="center" vertical="center"/>
    </xf>
    <xf numFmtId="0" fontId="43" fillId="0" borderId="6" xfId="1" applyFont="1" applyBorder="1" applyAlignment="1">
      <alignment horizontal="center" vertical="center"/>
    </xf>
    <xf numFmtId="0" fontId="43" fillId="0" borderId="7" xfId="1" applyFon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0" fontId="43" fillId="0" borderId="8" xfId="1" applyFont="1" applyBorder="1" applyAlignment="1">
      <alignment horizontal="center" vertical="center"/>
    </xf>
    <xf numFmtId="0" fontId="43" fillId="0" borderId="9" xfId="1" applyFont="1" applyBorder="1" applyAlignment="1">
      <alignment horizontal="center" vertical="center"/>
    </xf>
    <xf numFmtId="0" fontId="43" fillId="0" borderId="11" xfId="1" applyFont="1" applyBorder="1" applyAlignment="1">
      <alignment horizontal="center" vertical="center"/>
    </xf>
    <xf numFmtId="0" fontId="43" fillId="0" borderId="10" xfId="1" applyFont="1" applyBorder="1" applyAlignment="1">
      <alignment horizontal="center" vertical="center"/>
    </xf>
    <xf numFmtId="3" fontId="43" fillId="2" borderId="7" xfId="1" applyNumberFormat="1" applyFont="1" applyFill="1" applyBorder="1" applyAlignment="1">
      <alignment horizontal="center" vertical="center"/>
    </xf>
    <xf numFmtId="3" fontId="43" fillId="2" borderId="8" xfId="1" applyNumberFormat="1" applyFont="1" applyFill="1" applyBorder="1" applyAlignment="1">
      <alignment horizontal="center" vertical="center"/>
    </xf>
  </cellXfs>
  <cellStyles count="511">
    <cellStyle name="20% - Énfasis1 2" xfId="68"/>
    <cellStyle name="20% - Énfasis2 2" xfId="69"/>
    <cellStyle name="20% - Énfasis3 2" xfId="70"/>
    <cellStyle name="20% - Énfasis4 2" xfId="71"/>
    <cellStyle name="20% - Énfasis5 2" xfId="72"/>
    <cellStyle name="20% - Énfasis6 2" xfId="73"/>
    <cellStyle name="40% - Énfasis1 2" xfId="74"/>
    <cellStyle name="40% - Énfasis2 2" xfId="75"/>
    <cellStyle name="40% - Énfasis3 2" xfId="76"/>
    <cellStyle name="40% - Énfasis4 2" xfId="77"/>
    <cellStyle name="40% - Énfasis5 2" xfId="78"/>
    <cellStyle name="40% - Énfasis6 2" xfId="79"/>
    <cellStyle name="60% - Énfasis1 2" xfId="80"/>
    <cellStyle name="60% - Énfasis2 2" xfId="81"/>
    <cellStyle name="60% - Énfasis3 2" xfId="82"/>
    <cellStyle name="60% - Énfasis4 2" xfId="83"/>
    <cellStyle name="60% - Énfasis5 2" xfId="84"/>
    <cellStyle name="60% - Énfasis6 2" xfId="85"/>
    <cellStyle name="Buena 2" xfId="86"/>
    <cellStyle name="Cálculo 2" xfId="87"/>
    <cellStyle name="Celda de comprobación 2" xfId="88"/>
    <cellStyle name="Celda vinculada 2" xfId="89"/>
    <cellStyle name="Encabezado 4 2" xfId="90"/>
    <cellStyle name="Énfasis1 2" xfId="91"/>
    <cellStyle name="Énfasis2 2" xfId="92"/>
    <cellStyle name="Énfasis3 2" xfId="93"/>
    <cellStyle name="Énfasis4 2" xfId="94"/>
    <cellStyle name="Énfasis5 2" xfId="95"/>
    <cellStyle name="Énfasis6 2" xfId="96"/>
    <cellStyle name="Entrada 2" xfId="97"/>
    <cellStyle name="Euro" xfId="503"/>
    <cellStyle name="Incorrecto 2" xfId="98"/>
    <cellStyle name="Millares [0] 10" xfId="21"/>
    <cellStyle name="Millares [0] 10 10" xfId="99"/>
    <cellStyle name="Millares [0] 10 11" xfId="100"/>
    <cellStyle name="Millares [0] 10 12" xfId="101"/>
    <cellStyle name="Millares [0] 10 13" xfId="102"/>
    <cellStyle name="Millares [0] 10 14" xfId="103"/>
    <cellStyle name="Millares [0] 10 15" xfId="104"/>
    <cellStyle name="Millares [0] 10 16" xfId="105"/>
    <cellStyle name="Millares [0] 10 2" xfId="106"/>
    <cellStyle name="Millares [0] 10 3" xfId="107"/>
    <cellStyle name="Millares [0] 10 4" xfId="108"/>
    <cellStyle name="Millares [0] 10 5" xfId="109"/>
    <cellStyle name="Millares [0] 10 6" xfId="110"/>
    <cellStyle name="Millares [0] 10 7" xfId="111"/>
    <cellStyle name="Millares [0] 10 8" xfId="112"/>
    <cellStyle name="Millares [0] 10 9" xfId="113"/>
    <cellStyle name="Millares [0] 11" xfId="23"/>
    <cellStyle name="Millares [0] 11 10" xfId="114"/>
    <cellStyle name="Millares [0] 11 11" xfId="115"/>
    <cellStyle name="Millares [0] 11 12" xfId="116"/>
    <cellStyle name="Millares [0] 11 13" xfId="117"/>
    <cellStyle name="Millares [0] 11 14" xfId="118"/>
    <cellStyle name="Millares [0] 11 15" xfId="119"/>
    <cellStyle name="Millares [0] 11 16" xfId="120"/>
    <cellStyle name="Millares [0] 11 2" xfId="121"/>
    <cellStyle name="Millares [0] 11 3" xfId="122"/>
    <cellStyle name="Millares [0] 11 4" xfId="123"/>
    <cellStyle name="Millares [0] 11 5" xfId="124"/>
    <cellStyle name="Millares [0] 11 6" xfId="125"/>
    <cellStyle name="Millares [0] 11 7" xfId="126"/>
    <cellStyle name="Millares [0] 11 8" xfId="127"/>
    <cellStyle name="Millares [0] 11 9" xfId="128"/>
    <cellStyle name="Millares [0] 12" xfId="25"/>
    <cellStyle name="Millares [0] 12 10" xfId="129"/>
    <cellStyle name="Millares [0] 12 11" xfId="130"/>
    <cellStyle name="Millares [0] 12 12" xfId="131"/>
    <cellStyle name="Millares [0] 12 13" xfId="132"/>
    <cellStyle name="Millares [0] 12 14" xfId="133"/>
    <cellStyle name="Millares [0] 12 15" xfId="134"/>
    <cellStyle name="Millares [0] 12 16" xfId="135"/>
    <cellStyle name="Millares [0] 12 2" xfId="136"/>
    <cellStyle name="Millares [0] 12 3" xfId="137"/>
    <cellStyle name="Millares [0] 12 4" xfId="138"/>
    <cellStyle name="Millares [0] 12 5" xfId="139"/>
    <cellStyle name="Millares [0] 12 6" xfId="140"/>
    <cellStyle name="Millares [0] 12 7" xfId="141"/>
    <cellStyle name="Millares [0] 12 8" xfId="142"/>
    <cellStyle name="Millares [0] 12 9" xfId="143"/>
    <cellStyle name="Millares [0] 13" xfId="27"/>
    <cellStyle name="Millares [0] 13 10" xfId="144"/>
    <cellStyle name="Millares [0] 13 11" xfId="145"/>
    <cellStyle name="Millares [0] 13 12" xfId="146"/>
    <cellStyle name="Millares [0] 13 13" xfId="147"/>
    <cellStyle name="Millares [0] 13 14" xfId="148"/>
    <cellStyle name="Millares [0] 13 15" xfId="149"/>
    <cellStyle name="Millares [0] 13 16" xfId="150"/>
    <cellStyle name="Millares [0] 13 2" xfId="151"/>
    <cellStyle name="Millares [0] 13 3" xfId="152"/>
    <cellStyle name="Millares [0] 13 4" xfId="153"/>
    <cellStyle name="Millares [0] 13 5" xfId="154"/>
    <cellStyle name="Millares [0] 13 6" xfId="155"/>
    <cellStyle name="Millares [0] 13 7" xfId="156"/>
    <cellStyle name="Millares [0] 13 8" xfId="157"/>
    <cellStyle name="Millares [0] 13 9" xfId="158"/>
    <cellStyle name="Millares [0] 14" xfId="29"/>
    <cellStyle name="Millares [0] 14 10" xfId="159"/>
    <cellStyle name="Millares [0] 14 11" xfId="160"/>
    <cellStyle name="Millares [0] 14 12" xfId="161"/>
    <cellStyle name="Millares [0] 14 13" xfId="162"/>
    <cellStyle name="Millares [0] 14 14" xfId="163"/>
    <cellStyle name="Millares [0] 14 15" xfId="164"/>
    <cellStyle name="Millares [0] 14 16" xfId="165"/>
    <cellStyle name="Millares [0] 14 2" xfId="166"/>
    <cellStyle name="Millares [0] 14 3" xfId="167"/>
    <cellStyle name="Millares [0] 14 4" xfId="168"/>
    <cellStyle name="Millares [0] 14 5" xfId="169"/>
    <cellStyle name="Millares [0] 14 6" xfId="170"/>
    <cellStyle name="Millares [0] 14 7" xfId="171"/>
    <cellStyle name="Millares [0] 14 8" xfId="172"/>
    <cellStyle name="Millares [0] 14 9" xfId="173"/>
    <cellStyle name="Millares [0] 15" xfId="31"/>
    <cellStyle name="Millares [0] 15 10" xfId="174"/>
    <cellStyle name="Millares [0] 15 11" xfId="175"/>
    <cellStyle name="Millares [0] 15 12" xfId="176"/>
    <cellStyle name="Millares [0] 15 13" xfId="177"/>
    <cellStyle name="Millares [0] 15 14" xfId="178"/>
    <cellStyle name="Millares [0] 15 15" xfId="179"/>
    <cellStyle name="Millares [0] 15 16" xfId="180"/>
    <cellStyle name="Millares [0] 15 2" xfId="181"/>
    <cellStyle name="Millares [0] 15 3" xfId="182"/>
    <cellStyle name="Millares [0] 15 4" xfId="183"/>
    <cellStyle name="Millares [0] 15 5" xfId="184"/>
    <cellStyle name="Millares [0] 15 6" xfId="185"/>
    <cellStyle name="Millares [0] 15 7" xfId="186"/>
    <cellStyle name="Millares [0] 15 8" xfId="187"/>
    <cellStyle name="Millares [0] 15 9" xfId="188"/>
    <cellStyle name="Millares [0] 16" xfId="36"/>
    <cellStyle name="Millares [0] 16 10" xfId="189"/>
    <cellStyle name="Millares [0] 16 11" xfId="190"/>
    <cellStyle name="Millares [0] 16 12" xfId="191"/>
    <cellStyle name="Millares [0] 16 13" xfId="192"/>
    <cellStyle name="Millares [0] 16 14" xfId="193"/>
    <cellStyle name="Millares [0] 16 15" xfId="194"/>
    <cellStyle name="Millares [0] 16 16" xfId="195"/>
    <cellStyle name="Millares [0] 16 2" xfId="196"/>
    <cellStyle name="Millares [0] 16 3" xfId="197"/>
    <cellStyle name="Millares [0] 16 4" xfId="198"/>
    <cellStyle name="Millares [0] 16 5" xfId="199"/>
    <cellStyle name="Millares [0] 16 6" xfId="200"/>
    <cellStyle name="Millares [0] 16 7" xfId="201"/>
    <cellStyle name="Millares [0] 16 8" xfId="202"/>
    <cellStyle name="Millares [0] 16 9" xfId="203"/>
    <cellStyle name="Millares [0] 17" xfId="37"/>
    <cellStyle name="Millares [0] 17 10" xfId="204"/>
    <cellStyle name="Millares [0] 17 11" xfId="205"/>
    <cellStyle name="Millares [0] 17 12" xfId="206"/>
    <cellStyle name="Millares [0] 17 13" xfId="207"/>
    <cellStyle name="Millares [0] 17 14" xfId="208"/>
    <cellStyle name="Millares [0] 17 15" xfId="209"/>
    <cellStyle name="Millares [0] 17 16" xfId="210"/>
    <cellStyle name="Millares [0] 17 2" xfId="211"/>
    <cellStyle name="Millares [0] 17 3" xfId="212"/>
    <cellStyle name="Millares [0] 17 4" xfId="213"/>
    <cellStyle name="Millares [0] 17 5" xfId="214"/>
    <cellStyle name="Millares [0] 17 6" xfId="215"/>
    <cellStyle name="Millares [0] 17 7" xfId="216"/>
    <cellStyle name="Millares [0] 17 8" xfId="217"/>
    <cellStyle name="Millares [0] 17 9" xfId="218"/>
    <cellStyle name="Millares [0] 18" xfId="38"/>
    <cellStyle name="Millares [0] 18 10" xfId="219"/>
    <cellStyle name="Millares [0] 18 11" xfId="220"/>
    <cellStyle name="Millares [0] 18 12" xfId="221"/>
    <cellStyle name="Millares [0] 18 13" xfId="222"/>
    <cellStyle name="Millares [0] 18 14" xfId="223"/>
    <cellStyle name="Millares [0] 18 15" xfId="224"/>
    <cellStyle name="Millares [0] 18 16" xfId="225"/>
    <cellStyle name="Millares [0] 18 2" xfId="226"/>
    <cellStyle name="Millares [0] 18 3" xfId="227"/>
    <cellStyle name="Millares [0] 18 4" xfId="228"/>
    <cellStyle name="Millares [0] 18 5" xfId="229"/>
    <cellStyle name="Millares [0] 18 6" xfId="230"/>
    <cellStyle name="Millares [0] 18 7" xfId="231"/>
    <cellStyle name="Millares [0] 18 8" xfId="232"/>
    <cellStyle name="Millares [0] 18 9" xfId="233"/>
    <cellStyle name="Millares [0] 19" xfId="39"/>
    <cellStyle name="Millares [0] 19 10" xfId="234"/>
    <cellStyle name="Millares [0] 19 11" xfId="235"/>
    <cellStyle name="Millares [0] 19 12" xfId="236"/>
    <cellStyle name="Millares [0] 19 13" xfId="237"/>
    <cellStyle name="Millares [0] 19 14" xfId="238"/>
    <cellStyle name="Millares [0] 19 15" xfId="239"/>
    <cellStyle name="Millares [0] 19 16" xfId="240"/>
    <cellStyle name="Millares [0] 19 2" xfId="241"/>
    <cellStyle name="Millares [0] 19 3" xfId="242"/>
    <cellStyle name="Millares [0] 19 4" xfId="243"/>
    <cellStyle name="Millares [0] 19 5" xfId="244"/>
    <cellStyle name="Millares [0] 19 6" xfId="245"/>
    <cellStyle name="Millares [0] 19 7" xfId="246"/>
    <cellStyle name="Millares [0] 19 8" xfId="247"/>
    <cellStyle name="Millares [0] 19 9" xfId="248"/>
    <cellStyle name="Millares [0] 2" xfId="4"/>
    <cellStyle name="Millares [0] 2 10" xfId="249"/>
    <cellStyle name="Millares [0] 2 11" xfId="250"/>
    <cellStyle name="Millares [0] 2 12" xfId="251"/>
    <cellStyle name="Millares [0] 2 13" xfId="252"/>
    <cellStyle name="Millares [0] 2 14" xfId="253"/>
    <cellStyle name="Millares [0] 2 15" xfId="254"/>
    <cellStyle name="Millares [0] 2 16" xfId="255"/>
    <cellStyle name="Millares [0] 2 17" xfId="256"/>
    <cellStyle name="Millares [0] 2 18" xfId="257"/>
    <cellStyle name="Millares [0] 2 19" xfId="258"/>
    <cellStyle name="Millares [0] 2 2" xfId="40"/>
    <cellStyle name="Millares [0] 2 2 10" xfId="259"/>
    <cellStyle name="Millares [0] 2 2 11" xfId="260"/>
    <cellStyle name="Millares [0] 2 2 12" xfId="261"/>
    <cellStyle name="Millares [0] 2 2 13" xfId="262"/>
    <cellStyle name="Millares [0] 2 2 14" xfId="263"/>
    <cellStyle name="Millares [0] 2 2 15" xfId="264"/>
    <cellStyle name="Millares [0] 2 2 16" xfId="265"/>
    <cellStyle name="Millares [0] 2 2 2" xfId="266"/>
    <cellStyle name="Millares [0] 2 2 3" xfId="267"/>
    <cellStyle name="Millares [0] 2 2 4" xfId="268"/>
    <cellStyle name="Millares [0] 2 2 5" xfId="269"/>
    <cellStyle name="Millares [0] 2 2 6" xfId="270"/>
    <cellStyle name="Millares [0] 2 2 7" xfId="271"/>
    <cellStyle name="Millares [0] 2 2 8" xfId="272"/>
    <cellStyle name="Millares [0] 2 2 9" xfId="273"/>
    <cellStyle name="Millares [0] 2 20" xfId="274"/>
    <cellStyle name="Millares [0] 2 3" xfId="41"/>
    <cellStyle name="Millares [0] 2 3 10" xfId="275"/>
    <cellStyle name="Millares [0] 2 3 11" xfId="276"/>
    <cellStyle name="Millares [0] 2 3 12" xfId="277"/>
    <cellStyle name="Millares [0] 2 3 13" xfId="278"/>
    <cellStyle name="Millares [0] 2 3 14" xfId="279"/>
    <cellStyle name="Millares [0] 2 3 15" xfId="280"/>
    <cellStyle name="Millares [0] 2 3 16" xfId="281"/>
    <cellStyle name="Millares [0] 2 3 2" xfId="282"/>
    <cellStyle name="Millares [0] 2 3 3" xfId="283"/>
    <cellStyle name="Millares [0] 2 3 4" xfId="284"/>
    <cellStyle name="Millares [0] 2 3 5" xfId="285"/>
    <cellStyle name="Millares [0] 2 3 6" xfId="286"/>
    <cellStyle name="Millares [0] 2 3 7" xfId="287"/>
    <cellStyle name="Millares [0] 2 3 8" xfId="288"/>
    <cellStyle name="Millares [0] 2 3 9" xfId="289"/>
    <cellStyle name="Millares [0] 2 4" xfId="42"/>
    <cellStyle name="Millares [0] 2 4 10" xfId="290"/>
    <cellStyle name="Millares [0] 2 4 11" xfId="291"/>
    <cellStyle name="Millares [0] 2 4 12" xfId="292"/>
    <cellStyle name="Millares [0] 2 4 13" xfId="293"/>
    <cellStyle name="Millares [0] 2 4 14" xfId="294"/>
    <cellStyle name="Millares [0] 2 4 15" xfId="295"/>
    <cellStyle name="Millares [0] 2 4 16" xfId="296"/>
    <cellStyle name="Millares [0] 2 4 2" xfId="297"/>
    <cellStyle name="Millares [0] 2 4 3" xfId="298"/>
    <cellStyle name="Millares [0] 2 4 4" xfId="299"/>
    <cellStyle name="Millares [0] 2 4 5" xfId="300"/>
    <cellStyle name="Millares [0] 2 4 6" xfId="301"/>
    <cellStyle name="Millares [0] 2 4 7" xfId="302"/>
    <cellStyle name="Millares [0] 2 4 8" xfId="303"/>
    <cellStyle name="Millares [0] 2 4 9" xfId="304"/>
    <cellStyle name="Millares [0] 2 5" xfId="43"/>
    <cellStyle name="Millares [0] 2 5 10" xfId="305"/>
    <cellStyle name="Millares [0] 2 5 11" xfId="306"/>
    <cellStyle name="Millares [0] 2 5 12" xfId="307"/>
    <cellStyle name="Millares [0] 2 5 13" xfId="308"/>
    <cellStyle name="Millares [0] 2 5 14" xfId="309"/>
    <cellStyle name="Millares [0] 2 5 15" xfId="310"/>
    <cellStyle name="Millares [0] 2 5 16" xfId="311"/>
    <cellStyle name="Millares [0] 2 5 2" xfId="312"/>
    <cellStyle name="Millares [0] 2 5 3" xfId="313"/>
    <cellStyle name="Millares [0] 2 5 4" xfId="314"/>
    <cellStyle name="Millares [0] 2 5 5" xfId="315"/>
    <cellStyle name="Millares [0] 2 5 6" xfId="316"/>
    <cellStyle name="Millares [0] 2 5 7" xfId="317"/>
    <cellStyle name="Millares [0] 2 5 8" xfId="318"/>
    <cellStyle name="Millares [0] 2 5 9" xfId="319"/>
    <cellStyle name="Millares [0] 2 6" xfId="320"/>
    <cellStyle name="Millares [0] 2 7" xfId="321"/>
    <cellStyle name="Millares [0] 2 8" xfId="322"/>
    <cellStyle name="Millares [0] 2 9" xfId="323"/>
    <cellStyle name="Millares [0] 20" xfId="44"/>
    <cellStyle name="Millares [0] 20 10" xfId="324"/>
    <cellStyle name="Millares [0] 20 11" xfId="325"/>
    <cellStyle name="Millares [0] 20 12" xfId="326"/>
    <cellStyle name="Millares [0] 20 13" xfId="327"/>
    <cellStyle name="Millares [0] 20 14" xfId="328"/>
    <cellStyle name="Millares [0] 20 15" xfId="329"/>
    <cellStyle name="Millares [0] 20 16" xfId="330"/>
    <cellStyle name="Millares [0] 20 2" xfId="331"/>
    <cellStyle name="Millares [0] 20 3" xfId="332"/>
    <cellStyle name="Millares [0] 20 4" xfId="333"/>
    <cellStyle name="Millares [0] 20 5" xfId="334"/>
    <cellStyle name="Millares [0] 20 6" xfId="335"/>
    <cellStyle name="Millares [0] 20 7" xfId="336"/>
    <cellStyle name="Millares [0] 20 8" xfId="337"/>
    <cellStyle name="Millares [0] 20 9" xfId="338"/>
    <cellStyle name="Millares [0] 21" xfId="45"/>
    <cellStyle name="Millares [0] 21 10" xfId="339"/>
    <cellStyle name="Millares [0] 21 11" xfId="340"/>
    <cellStyle name="Millares [0] 21 12" xfId="341"/>
    <cellStyle name="Millares [0] 21 13" xfId="342"/>
    <cellStyle name="Millares [0] 21 14" xfId="343"/>
    <cellStyle name="Millares [0] 21 15" xfId="344"/>
    <cellStyle name="Millares [0] 21 16" xfId="345"/>
    <cellStyle name="Millares [0] 21 2" xfId="346"/>
    <cellStyle name="Millares [0] 21 3" xfId="347"/>
    <cellStyle name="Millares [0] 21 4" xfId="348"/>
    <cellStyle name="Millares [0] 21 5" xfId="349"/>
    <cellStyle name="Millares [0] 21 6" xfId="350"/>
    <cellStyle name="Millares [0] 21 7" xfId="351"/>
    <cellStyle name="Millares [0] 21 8" xfId="352"/>
    <cellStyle name="Millares [0] 21 9" xfId="353"/>
    <cellStyle name="Millares [0] 22" xfId="34"/>
    <cellStyle name="Millares [0] 22 10" xfId="354"/>
    <cellStyle name="Millares [0] 22 11" xfId="355"/>
    <cellStyle name="Millares [0] 22 12" xfId="356"/>
    <cellStyle name="Millares [0] 22 13" xfId="357"/>
    <cellStyle name="Millares [0] 22 14" xfId="358"/>
    <cellStyle name="Millares [0] 22 15" xfId="359"/>
    <cellStyle name="Millares [0] 22 16" xfId="360"/>
    <cellStyle name="Millares [0] 22 2" xfId="361"/>
    <cellStyle name="Millares [0] 22 3" xfId="362"/>
    <cellStyle name="Millares [0] 22 4" xfId="363"/>
    <cellStyle name="Millares [0] 22 5" xfId="364"/>
    <cellStyle name="Millares [0] 22 6" xfId="365"/>
    <cellStyle name="Millares [0] 22 7" xfId="366"/>
    <cellStyle name="Millares [0] 22 8" xfId="367"/>
    <cellStyle name="Millares [0] 22 9" xfId="368"/>
    <cellStyle name="Millares [0] 23" xfId="60"/>
    <cellStyle name="Millares [0] 24" xfId="67"/>
    <cellStyle name="Millares [0] 25" xfId="497"/>
    <cellStyle name="Millares [0] 26" xfId="499"/>
    <cellStyle name="Millares [0] 27" xfId="501"/>
    <cellStyle name="Millares [0] 3" xfId="6"/>
    <cellStyle name="Millares [0] 3 10" xfId="369"/>
    <cellStyle name="Millares [0] 3 11" xfId="370"/>
    <cellStyle name="Millares [0] 3 12" xfId="371"/>
    <cellStyle name="Millares [0] 3 13" xfId="372"/>
    <cellStyle name="Millares [0] 3 14" xfId="373"/>
    <cellStyle name="Millares [0] 3 15" xfId="374"/>
    <cellStyle name="Millares [0] 3 16" xfId="375"/>
    <cellStyle name="Millares [0] 3 2" xfId="376"/>
    <cellStyle name="Millares [0] 3 3" xfId="377"/>
    <cellStyle name="Millares [0] 3 4" xfId="378"/>
    <cellStyle name="Millares [0] 3 5" xfId="379"/>
    <cellStyle name="Millares [0] 3 6" xfId="380"/>
    <cellStyle name="Millares [0] 3 7" xfId="381"/>
    <cellStyle name="Millares [0] 3 8" xfId="382"/>
    <cellStyle name="Millares [0] 3 9" xfId="383"/>
    <cellStyle name="Millares [0] 4" xfId="9"/>
    <cellStyle name="Millares [0] 4 10" xfId="384"/>
    <cellStyle name="Millares [0] 4 11" xfId="385"/>
    <cellStyle name="Millares [0] 4 12" xfId="386"/>
    <cellStyle name="Millares [0] 4 13" xfId="387"/>
    <cellStyle name="Millares [0] 4 14" xfId="388"/>
    <cellStyle name="Millares [0] 4 15" xfId="389"/>
    <cellStyle name="Millares [0] 4 16" xfId="390"/>
    <cellStyle name="Millares [0] 4 2" xfId="391"/>
    <cellStyle name="Millares [0] 4 3" xfId="392"/>
    <cellStyle name="Millares [0] 4 4" xfId="393"/>
    <cellStyle name="Millares [0] 4 5" xfId="394"/>
    <cellStyle name="Millares [0] 4 6" xfId="395"/>
    <cellStyle name="Millares [0] 4 7" xfId="396"/>
    <cellStyle name="Millares [0] 4 8" xfId="397"/>
    <cellStyle name="Millares [0] 4 9" xfId="398"/>
    <cellStyle name="Millares [0] 5" xfId="11"/>
    <cellStyle name="Millares [0] 5 10" xfId="399"/>
    <cellStyle name="Millares [0] 5 11" xfId="400"/>
    <cellStyle name="Millares [0] 5 12" xfId="401"/>
    <cellStyle name="Millares [0] 5 13" xfId="402"/>
    <cellStyle name="Millares [0] 5 14" xfId="403"/>
    <cellStyle name="Millares [0] 5 15" xfId="404"/>
    <cellStyle name="Millares [0] 5 16" xfId="405"/>
    <cellStyle name="Millares [0] 5 2" xfId="406"/>
    <cellStyle name="Millares [0] 5 3" xfId="407"/>
    <cellStyle name="Millares [0] 5 4" xfId="408"/>
    <cellStyle name="Millares [0] 5 5" xfId="409"/>
    <cellStyle name="Millares [0] 5 6" xfId="410"/>
    <cellStyle name="Millares [0] 5 7" xfId="411"/>
    <cellStyle name="Millares [0] 5 8" xfId="412"/>
    <cellStyle name="Millares [0] 5 9" xfId="413"/>
    <cellStyle name="Millares [0] 6" xfId="13"/>
    <cellStyle name="Millares [0] 6 10" xfId="414"/>
    <cellStyle name="Millares [0] 6 11" xfId="415"/>
    <cellStyle name="Millares [0] 6 12" xfId="416"/>
    <cellStyle name="Millares [0] 6 13" xfId="417"/>
    <cellStyle name="Millares [0] 6 14" xfId="418"/>
    <cellStyle name="Millares [0] 6 15" xfId="419"/>
    <cellStyle name="Millares [0] 6 16" xfId="420"/>
    <cellStyle name="Millares [0] 6 2" xfId="421"/>
    <cellStyle name="Millares [0] 6 3" xfId="422"/>
    <cellStyle name="Millares [0] 6 4" xfId="423"/>
    <cellStyle name="Millares [0] 6 5" xfId="424"/>
    <cellStyle name="Millares [0] 6 6" xfId="425"/>
    <cellStyle name="Millares [0] 6 7" xfId="426"/>
    <cellStyle name="Millares [0] 6 8" xfId="427"/>
    <cellStyle name="Millares [0] 6 9" xfId="428"/>
    <cellStyle name="Millares [0] 7" xfId="15"/>
    <cellStyle name="Millares [0] 7 10" xfId="429"/>
    <cellStyle name="Millares [0] 7 11" xfId="430"/>
    <cellStyle name="Millares [0] 7 12" xfId="431"/>
    <cellStyle name="Millares [0] 7 13" xfId="432"/>
    <cellStyle name="Millares [0] 7 14" xfId="433"/>
    <cellStyle name="Millares [0] 7 15" xfId="434"/>
    <cellStyle name="Millares [0] 7 16" xfId="435"/>
    <cellStyle name="Millares [0] 7 2" xfId="436"/>
    <cellStyle name="Millares [0] 7 3" xfId="437"/>
    <cellStyle name="Millares [0] 7 4" xfId="438"/>
    <cellStyle name="Millares [0] 7 5" xfId="439"/>
    <cellStyle name="Millares [0] 7 6" xfId="440"/>
    <cellStyle name="Millares [0] 7 7" xfId="441"/>
    <cellStyle name="Millares [0] 7 8" xfId="442"/>
    <cellStyle name="Millares [0] 7 9" xfId="443"/>
    <cellStyle name="Millares [0] 8" xfId="17"/>
    <cellStyle name="Millares [0] 8 10" xfId="444"/>
    <cellStyle name="Millares [0] 8 11" xfId="445"/>
    <cellStyle name="Millares [0] 8 12" xfId="446"/>
    <cellStyle name="Millares [0] 8 13" xfId="447"/>
    <cellStyle name="Millares [0] 8 14" xfId="448"/>
    <cellStyle name="Millares [0] 8 15" xfId="449"/>
    <cellStyle name="Millares [0] 8 16" xfId="450"/>
    <cellStyle name="Millares [0] 8 2" xfId="451"/>
    <cellStyle name="Millares [0] 8 3" xfId="452"/>
    <cellStyle name="Millares [0] 8 4" xfId="453"/>
    <cellStyle name="Millares [0] 8 5" xfId="454"/>
    <cellStyle name="Millares [0] 8 6" xfId="455"/>
    <cellStyle name="Millares [0] 8 7" xfId="456"/>
    <cellStyle name="Millares [0] 8 8" xfId="457"/>
    <cellStyle name="Millares [0] 8 9" xfId="458"/>
    <cellStyle name="Millares [0] 9" xfId="19"/>
    <cellStyle name="Millares [0] 9 10" xfId="459"/>
    <cellStyle name="Millares [0] 9 11" xfId="460"/>
    <cellStyle name="Millares [0] 9 12" xfId="461"/>
    <cellStyle name="Millares [0] 9 13" xfId="462"/>
    <cellStyle name="Millares [0] 9 14" xfId="463"/>
    <cellStyle name="Millares [0] 9 15" xfId="464"/>
    <cellStyle name="Millares [0] 9 16" xfId="465"/>
    <cellStyle name="Millares [0] 9 2" xfId="466"/>
    <cellStyle name="Millares [0] 9 3" xfId="467"/>
    <cellStyle name="Millares [0] 9 4" xfId="468"/>
    <cellStyle name="Millares [0] 9 5" xfId="469"/>
    <cellStyle name="Millares [0] 9 6" xfId="470"/>
    <cellStyle name="Millares [0] 9 7" xfId="471"/>
    <cellStyle name="Millares [0] 9 8" xfId="472"/>
    <cellStyle name="Millares [0] 9 9" xfId="473"/>
    <cellStyle name="Millares 2" xfId="61"/>
    <cellStyle name="Millares 2 2" xfId="474"/>
    <cellStyle name="Moneda 2" xfId="35"/>
    <cellStyle name="Neutral 2" xfId="475"/>
    <cellStyle name="Normal" xfId="0" builtinId="0"/>
    <cellStyle name="Normal 10" xfId="16"/>
    <cellStyle name="Normal 11" xfId="18"/>
    <cellStyle name="Normal 12" xfId="20"/>
    <cellStyle name="Normal 13" xfId="22"/>
    <cellStyle name="Normal 14" xfId="24"/>
    <cellStyle name="Normal 15" xfId="26"/>
    <cellStyle name="Normal 16" xfId="28"/>
    <cellStyle name="Normal 17" xfId="30"/>
    <cellStyle name="Normal 18" xfId="46"/>
    <cellStyle name="Normal 19" xfId="47"/>
    <cellStyle name="normal 2" xfId="1"/>
    <cellStyle name="normal 2 10" xfId="476"/>
    <cellStyle name="Normal 2 11" xfId="505"/>
    <cellStyle name="Normal 2 12" xfId="510"/>
    <cellStyle name="Normal 2 2" xfId="7"/>
    <cellStyle name="normal 2 3" xfId="62"/>
    <cellStyle name="normal 2 4" xfId="477"/>
    <cellStyle name="normal 2 5" xfId="478"/>
    <cellStyle name="normal 2 6" xfId="479"/>
    <cellStyle name="normal 2 7" xfId="480"/>
    <cellStyle name="normal 2 8" xfId="481"/>
    <cellStyle name="normal 2 9" xfId="482"/>
    <cellStyle name="Normal 20" xfId="48"/>
    <cellStyle name="Normal 21" xfId="49"/>
    <cellStyle name="Normal 22" xfId="50"/>
    <cellStyle name="Normal 23" xfId="51"/>
    <cellStyle name="Normal 24" xfId="52"/>
    <cellStyle name="Normal 25" xfId="53"/>
    <cellStyle name="Normal 26" xfId="54"/>
    <cellStyle name="Normal 27" xfId="55"/>
    <cellStyle name="Normal 28" xfId="32"/>
    <cellStyle name="Normal 29" xfId="56"/>
    <cellStyle name="Normal 3" xfId="2"/>
    <cellStyle name="Normal 3 2" xfId="63"/>
    <cellStyle name="Normal 3 2 2" xfId="483"/>
    <cellStyle name="Normal 3 3" xfId="484"/>
    <cellStyle name="Normal 3 4" xfId="485"/>
    <cellStyle name="Normal 3 5" xfId="506"/>
    <cellStyle name="Normal 30" xfId="57"/>
    <cellStyle name="Normal 31" xfId="33"/>
    <cellStyle name="Normal 32" xfId="58"/>
    <cellStyle name="Normal 33" xfId="59"/>
    <cellStyle name="Normal 34" xfId="64"/>
    <cellStyle name="Normal 35" xfId="66"/>
    <cellStyle name="Normal 36" xfId="486"/>
    <cellStyle name="Normal 37" xfId="496"/>
    <cellStyle name="Normal 38" xfId="498"/>
    <cellStyle name="Normal 39" xfId="500"/>
    <cellStyle name="Normal 4" xfId="3"/>
    <cellStyle name="Normal 4 2" xfId="65"/>
    <cellStyle name="Normal 4 3" xfId="507"/>
    <cellStyle name="Normal 40" xfId="502"/>
    <cellStyle name="Normal 41" xfId="504"/>
    <cellStyle name="Normal 5" xfId="5"/>
    <cellStyle name="Normal 5 2" xfId="508"/>
    <cellStyle name="Normal 6" xfId="8"/>
    <cellStyle name="Normal 6 2" xfId="509"/>
    <cellStyle name="Normal 7" xfId="10"/>
    <cellStyle name="Normal 8" xfId="12"/>
    <cellStyle name="Normal 9" xfId="14"/>
    <cellStyle name="Notas 2" xfId="487"/>
    <cellStyle name="Salida 2" xfId="488"/>
    <cellStyle name="Texto de advertencia 2" xfId="489"/>
    <cellStyle name="Texto explicativo 2" xfId="490"/>
    <cellStyle name="Título 1 2" xfId="491"/>
    <cellStyle name="Título 2 2" xfId="492"/>
    <cellStyle name="Título 3 2" xfId="493"/>
    <cellStyle name="Título 4" xfId="494"/>
    <cellStyle name="Total 2" xfId="4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L50"/>
  <sheetViews>
    <sheetView showGridLines="0" showOutlineSymbols="0" topLeftCell="A10" zoomScale="76" zoomScaleNormal="76" zoomScaleSheetLayoutView="65" workbookViewId="0">
      <selection activeCell="I26" sqref="I26"/>
    </sheetView>
  </sheetViews>
  <sheetFormatPr baseColWidth="10" defaultColWidth="19.140625" defaultRowHeight="15" x14ac:dyDescent="0.2"/>
  <cols>
    <col min="1" max="1" width="2.42578125" style="15" customWidth="1"/>
    <col min="2" max="2" width="22" style="15" customWidth="1"/>
    <col min="3" max="3" width="19.140625" style="31" customWidth="1"/>
    <col min="4" max="4" width="21.5703125" style="31" customWidth="1"/>
    <col min="5" max="5" width="18.85546875" style="31" customWidth="1"/>
    <col min="6" max="6" width="23.85546875" style="31" bestFit="1" customWidth="1"/>
    <col min="7" max="7" width="22.85546875" style="31" customWidth="1"/>
    <col min="8" max="8" width="29.42578125" style="31" customWidth="1"/>
    <col min="9" max="10" width="19.140625" style="31" customWidth="1"/>
    <col min="11" max="11" width="19.140625" style="15" customWidth="1"/>
    <col min="12" max="12" width="19.140625" style="16" customWidth="1"/>
    <col min="13" max="16384" width="19.140625" style="15"/>
  </cols>
  <sheetData>
    <row r="1" spans="2:12" s="3" customFormat="1" ht="15.75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L1" s="4"/>
    </row>
    <row r="2" spans="2:12" s="3" customFormat="1" ht="15.75" x14ac:dyDescent="0.2">
      <c r="B2" s="1" t="s">
        <v>1</v>
      </c>
      <c r="C2" s="1"/>
      <c r="D2" s="1"/>
      <c r="E2" s="2"/>
      <c r="F2" s="2"/>
      <c r="G2" s="2"/>
      <c r="H2" s="2"/>
      <c r="I2" s="2"/>
      <c r="J2" s="2"/>
      <c r="L2" s="4"/>
    </row>
    <row r="3" spans="2:12" s="3" customFormat="1" ht="15.75" x14ac:dyDescent="0.2">
      <c r="B3" s="1" t="s">
        <v>2</v>
      </c>
      <c r="C3" s="1"/>
      <c r="D3" s="1"/>
      <c r="E3" s="2"/>
      <c r="F3" s="2"/>
      <c r="G3" s="2"/>
      <c r="H3" s="2"/>
      <c r="I3" s="2"/>
      <c r="J3" s="2"/>
      <c r="L3" s="4"/>
    </row>
    <row r="4" spans="2:12" s="3" customFormat="1" ht="15.75" x14ac:dyDescent="0.2">
      <c r="B4" s="2"/>
      <c r="C4" s="2"/>
      <c r="D4" s="5"/>
      <c r="E4" s="2"/>
      <c r="F4" s="2"/>
      <c r="G4" s="2"/>
      <c r="H4" s="2"/>
      <c r="I4" s="2"/>
      <c r="J4" s="2"/>
      <c r="L4" s="4"/>
    </row>
    <row r="5" spans="2:12" s="3" customFormat="1" ht="15.75" x14ac:dyDescent="0.2">
      <c r="B5" s="6" t="s">
        <v>3</v>
      </c>
      <c r="C5" s="6"/>
      <c r="D5" s="59" t="s">
        <v>21</v>
      </c>
      <c r="E5" s="7"/>
      <c r="I5" s="2"/>
      <c r="J5" s="2"/>
      <c r="L5" s="4"/>
    </row>
    <row r="6" spans="2:12" s="3" customFormat="1" ht="15.75" x14ac:dyDescent="0.2">
      <c r="B6" s="6" t="s">
        <v>18</v>
      </c>
      <c r="C6" s="6"/>
      <c r="D6" s="59" t="s">
        <v>389</v>
      </c>
      <c r="E6" s="7"/>
      <c r="I6" s="2"/>
      <c r="L6" s="4"/>
    </row>
    <row r="7" spans="2:12" s="3" customFormat="1" ht="15.75" x14ac:dyDescent="0.2">
      <c r="B7" s="6" t="s">
        <v>4</v>
      </c>
      <c r="C7" s="6"/>
      <c r="D7" s="59" t="s">
        <v>389</v>
      </c>
      <c r="E7" s="7"/>
      <c r="I7" s="2"/>
      <c r="L7" s="4"/>
    </row>
    <row r="8" spans="2:12" s="3" customFormat="1" x14ac:dyDescent="0.2">
      <c r="B8" s="2"/>
      <c r="C8" s="2"/>
      <c r="D8" s="2"/>
      <c r="E8" s="2"/>
      <c r="F8" s="2"/>
      <c r="G8" s="2"/>
      <c r="H8" s="2"/>
      <c r="I8" s="2"/>
      <c r="L8" s="4"/>
    </row>
    <row r="9" spans="2:12" s="3" customFormat="1" x14ac:dyDescent="0.2">
      <c r="B9" s="2"/>
      <c r="C9" s="2"/>
      <c r="D9" s="2"/>
      <c r="E9" s="2"/>
      <c r="F9" s="2"/>
      <c r="G9" s="2"/>
      <c r="H9" s="2"/>
      <c r="I9" s="2"/>
      <c r="J9" s="2"/>
      <c r="L9" s="4"/>
    </row>
    <row r="10" spans="2:12" s="3" customFormat="1" ht="15.75" x14ac:dyDescent="0.2">
      <c r="B10" s="5"/>
      <c r="C10" s="5"/>
      <c r="D10" s="8"/>
      <c r="E10" s="8"/>
      <c r="F10" s="8"/>
      <c r="G10" s="8"/>
      <c r="H10" s="8"/>
      <c r="I10" s="2"/>
      <c r="J10" s="2"/>
      <c r="L10" s="4"/>
    </row>
    <row r="11" spans="2:12" s="3" customFormat="1" ht="15.75" x14ac:dyDescent="0.2">
      <c r="E11" s="6" t="s">
        <v>7</v>
      </c>
      <c r="F11" s="60" t="s">
        <v>390</v>
      </c>
      <c r="G11" s="60"/>
      <c r="H11" s="60"/>
      <c r="I11" s="2"/>
      <c r="L11" s="4"/>
    </row>
    <row r="12" spans="2:12" s="3" customFormat="1" x14ac:dyDescent="0.2">
      <c r="B12" s="2"/>
      <c r="C12" s="2"/>
      <c r="D12" s="2"/>
      <c r="E12" s="9"/>
      <c r="F12" s="10"/>
      <c r="G12" s="11"/>
      <c r="H12" s="11"/>
      <c r="I12" s="2"/>
      <c r="L12" s="4"/>
    </row>
    <row r="13" spans="2:12" s="3" customFormat="1" ht="15.75" x14ac:dyDescent="0.2">
      <c r="B13" s="9" t="s">
        <v>5</v>
      </c>
      <c r="C13" s="9"/>
      <c r="D13" s="12" t="s">
        <v>391</v>
      </c>
      <c r="E13" s="8"/>
      <c r="I13" s="2"/>
      <c r="J13" s="2"/>
      <c r="L13" s="4"/>
    </row>
    <row r="14" spans="2:12" s="3" customFormat="1" x14ac:dyDescent="0.2">
      <c r="B14" s="2"/>
      <c r="C14" s="2"/>
      <c r="D14" s="10"/>
      <c r="E14" s="2"/>
      <c r="F14" s="2"/>
      <c r="G14" s="2"/>
      <c r="H14" s="2"/>
      <c r="I14" s="2"/>
      <c r="L14" s="4"/>
    </row>
    <row r="15" spans="2:12" ht="15.75" x14ac:dyDescent="0.2">
      <c r="B15" s="108" t="s">
        <v>16</v>
      </c>
      <c r="C15" s="109"/>
      <c r="D15" s="110"/>
      <c r="E15" s="92" t="s">
        <v>12</v>
      </c>
      <c r="F15" s="93"/>
      <c r="G15" s="13"/>
      <c r="H15" s="14"/>
      <c r="I15" s="15"/>
      <c r="J15" s="15"/>
      <c r="K15" s="16"/>
      <c r="L15" s="15"/>
    </row>
    <row r="16" spans="2:12" ht="15.75" x14ac:dyDescent="0.2">
      <c r="B16" s="111"/>
      <c r="C16" s="112"/>
      <c r="D16" s="113"/>
      <c r="E16" s="94" t="s">
        <v>6</v>
      </c>
      <c r="F16" s="95"/>
      <c r="G16" s="17" t="s">
        <v>10</v>
      </c>
      <c r="H16" s="18"/>
      <c r="I16" s="15"/>
      <c r="J16" s="15"/>
      <c r="K16" s="16"/>
      <c r="L16" s="15"/>
    </row>
    <row r="17" spans="2:11" s="15" customFormat="1" ht="15.75" x14ac:dyDescent="0.2">
      <c r="B17" s="114"/>
      <c r="C17" s="115"/>
      <c r="D17" s="116"/>
      <c r="E17" s="19" t="s">
        <v>8</v>
      </c>
      <c r="F17" s="20" t="s">
        <v>11</v>
      </c>
      <c r="G17" s="21"/>
      <c r="H17" s="22"/>
      <c r="K17" s="16"/>
    </row>
    <row r="18" spans="2:11" s="15" customFormat="1" x14ac:dyDescent="0.2">
      <c r="B18" s="23"/>
      <c r="C18" s="24"/>
      <c r="D18" s="24"/>
      <c r="E18" s="25"/>
      <c r="F18" s="25"/>
      <c r="G18" s="26"/>
      <c r="H18" s="27"/>
      <c r="K18" s="16"/>
    </row>
    <row r="19" spans="2:11" s="15" customFormat="1" x14ac:dyDescent="0.2">
      <c r="B19" s="28"/>
      <c r="C19" s="29"/>
      <c r="D19" s="29"/>
      <c r="E19" s="30"/>
      <c r="F19" s="30" t="s">
        <v>13</v>
      </c>
      <c r="G19" s="31" t="s">
        <v>19</v>
      </c>
      <c r="H19" s="27"/>
      <c r="K19" s="16"/>
    </row>
    <row r="20" spans="2:11" s="15" customFormat="1" x14ac:dyDescent="0.2">
      <c r="B20" s="23"/>
      <c r="C20" s="29">
        <v>44917</v>
      </c>
      <c r="D20" s="31"/>
      <c r="E20" s="30"/>
      <c r="F20" s="30"/>
      <c r="G20" s="32" t="s">
        <v>17</v>
      </c>
      <c r="H20" s="27"/>
      <c r="K20" s="16"/>
    </row>
    <row r="21" spans="2:11" s="15" customFormat="1" ht="15.75" x14ac:dyDescent="0.2">
      <c r="B21" s="23"/>
      <c r="C21" s="29"/>
      <c r="D21" s="31"/>
      <c r="E21" s="30"/>
      <c r="F21" s="30"/>
      <c r="G21" s="33"/>
      <c r="H21" s="34"/>
      <c r="K21" s="16"/>
    </row>
    <row r="22" spans="2:11" s="15" customFormat="1" x14ac:dyDescent="0.2">
      <c r="B22" s="23"/>
      <c r="C22" s="29"/>
      <c r="D22" s="24"/>
      <c r="E22" s="30"/>
      <c r="F22" s="30"/>
      <c r="G22" s="35"/>
      <c r="H22" s="27"/>
      <c r="K22" s="16"/>
    </row>
    <row r="23" spans="2:11" s="15" customFormat="1" x14ac:dyDescent="0.2">
      <c r="B23" s="23"/>
      <c r="C23" s="29"/>
      <c r="D23" s="31"/>
      <c r="E23" s="30"/>
      <c r="F23" s="30"/>
      <c r="G23" s="31"/>
      <c r="H23" s="27"/>
      <c r="K23" s="16"/>
    </row>
    <row r="24" spans="2:11" s="15" customFormat="1" x14ac:dyDescent="0.2">
      <c r="B24" s="23"/>
      <c r="C24" s="29"/>
      <c r="D24" s="31"/>
      <c r="E24" s="30"/>
      <c r="F24" s="30"/>
      <c r="G24" s="32"/>
      <c r="H24" s="27"/>
      <c r="K24" s="16"/>
    </row>
    <row r="25" spans="2:11" s="15" customFormat="1" x14ac:dyDescent="0.2">
      <c r="B25" s="23"/>
      <c r="C25" s="29"/>
      <c r="D25" s="31"/>
      <c r="E25" s="30"/>
      <c r="F25" s="30"/>
      <c r="G25" s="32"/>
      <c r="H25" s="27"/>
      <c r="K25" s="16"/>
    </row>
    <row r="26" spans="2:11" s="15" customFormat="1" x14ac:dyDescent="0.2">
      <c r="B26" s="23"/>
      <c r="C26" s="29"/>
      <c r="D26" s="31"/>
      <c r="E26" s="30"/>
      <c r="F26" s="30"/>
      <c r="G26" s="31"/>
      <c r="H26" s="27"/>
      <c r="K26" s="16"/>
    </row>
    <row r="27" spans="2:11" s="15" customFormat="1" x14ac:dyDescent="0.2">
      <c r="B27" s="23"/>
      <c r="C27" s="29"/>
      <c r="D27" s="24"/>
      <c r="E27" s="30"/>
      <c r="F27" s="30"/>
      <c r="G27" s="35"/>
      <c r="H27" s="27"/>
      <c r="K27" s="16"/>
    </row>
    <row r="28" spans="2:11" s="15" customFormat="1" x14ac:dyDescent="0.2">
      <c r="B28" s="36"/>
      <c r="C28" s="37"/>
      <c r="D28" s="38"/>
      <c r="E28" s="39"/>
      <c r="F28" s="39"/>
      <c r="G28" s="40"/>
      <c r="H28" s="41"/>
      <c r="K28" s="16"/>
    </row>
    <row r="29" spans="2:11" s="15" customFormat="1" ht="15.75" x14ac:dyDescent="0.2">
      <c r="B29" s="92" t="s">
        <v>20</v>
      </c>
      <c r="C29" s="101"/>
      <c r="D29" s="101"/>
      <c r="E29" s="98"/>
      <c r="F29" s="42" t="s">
        <v>9</v>
      </c>
      <c r="G29" s="22"/>
      <c r="H29" s="96" t="s">
        <v>14</v>
      </c>
      <c r="K29" s="16"/>
    </row>
    <row r="30" spans="2:11" s="15" customFormat="1" ht="15.75" x14ac:dyDescent="0.2">
      <c r="B30" s="102"/>
      <c r="C30" s="103"/>
      <c r="D30" s="103"/>
      <c r="E30" s="104"/>
      <c r="F30" s="92" t="s">
        <v>15</v>
      </c>
      <c r="G30" s="98"/>
      <c r="H30" s="97"/>
      <c r="K30" s="16"/>
    </row>
    <row r="31" spans="2:11" s="15" customFormat="1" x14ac:dyDescent="0.2">
      <c r="B31" s="105"/>
      <c r="C31" s="106"/>
      <c r="D31" s="106"/>
      <c r="E31" s="107"/>
      <c r="F31" s="99"/>
      <c r="G31" s="100"/>
      <c r="H31" s="75"/>
      <c r="K31" s="16"/>
    </row>
    <row r="32" spans="2:11" s="15" customFormat="1" x14ac:dyDescent="0.2">
      <c r="B32" s="78"/>
      <c r="C32" s="55"/>
      <c r="D32" s="55"/>
      <c r="E32" s="79"/>
      <c r="F32" s="88"/>
      <c r="G32" s="89"/>
      <c r="H32" s="61"/>
      <c r="K32" s="16"/>
    </row>
    <row r="33" spans="2:12" ht="15.75" x14ac:dyDescent="0.2">
      <c r="B33" s="85">
        <f>+SAP_RU_DIC_ANEXO!E348</f>
        <v>509310039</v>
      </c>
      <c r="C33" s="86"/>
      <c r="D33" s="86"/>
      <c r="E33" s="87"/>
      <c r="F33" s="117" t="s">
        <v>13</v>
      </c>
      <c r="G33" s="118"/>
      <c r="H33" s="61">
        <v>44921</v>
      </c>
      <c r="I33" s="15"/>
      <c r="J33" s="15"/>
      <c r="K33" s="16"/>
      <c r="L33" s="15"/>
    </row>
    <row r="34" spans="2:12" x14ac:dyDescent="0.2">
      <c r="B34" s="43"/>
      <c r="C34" s="45"/>
      <c r="D34" s="45"/>
      <c r="E34" s="80"/>
      <c r="F34" s="46"/>
      <c r="G34" s="44"/>
      <c r="H34" s="76"/>
      <c r="I34" s="15"/>
      <c r="J34" s="15"/>
      <c r="K34" s="16"/>
      <c r="L34" s="15"/>
    </row>
    <row r="35" spans="2:12" x14ac:dyDescent="0.2">
      <c r="B35" s="47"/>
      <c r="C35" s="48"/>
      <c r="D35" s="48"/>
      <c r="E35" s="81"/>
      <c r="F35" s="49"/>
      <c r="G35" s="50"/>
      <c r="H35" s="77"/>
      <c r="J35" s="15"/>
    </row>
    <row r="36" spans="2:12" x14ac:dyDescent="0.2">
      <c r="B36" s="33"/>
      <c r="C36" s="33"/>
      <c r="D36" s="33"/>
      <c r="E36" s="33"/>
      <c r="F36" s="51"/>
      <c r="G36" s="51"/>
      <c r="H36" s="51"/>
      <c r="J36" s="15"/>
    </row>
    <row r="37" spans="2:12" s="55" customFormat="1" ht="15.75" x14ac:dyDescent="0.2">
      <c r="B37" s="90" t="s">
        <v>392</v>
      </c>
      <c r="C37" s="91"/>
      <c r="D37" s="91"/>
      <c r="E37" s="91"/>
      <c r="F37" s="91"/>
      <c r="G37" s="91"/>
      <c r="H37" s="91"/>
      <c r="I37" s="52"/>
      <c r="J37" s="53"/>
      <c r="K37" s="54"/>
      <c r="L37" s="54"/>
    </row>
    <row r="38" spans="2:12" s="55" customFormat="1" ht="15.75" x14ac:dyDescent="0.2">
      <c r="B38" s="56"/>
      <c r="C38" s="57"/>
      <c r="D38" s="57"/>
      <c r="E38" s="57"/>
      <c r="F38" s="57"/>
      <c r="G38" s="57"/>
      <c r="H38" s="57"/>
      <c r="I38" s="52"/>
      <c r="J38" s="53"/>
      <c r="L38" s="54"/>
    </row>
    <row r="39" spans="2:12" s="55" customFormat="1" x14ac:dyDescent="0.2">
      <c r="B39" s="53"/>
      <c r="C39" s="53"/>
      <c r="D39" s="53"/>
      <c r="E39" s="52"/>
      <c r="F39" s="53"/>
      <c r="G39" s="53"/>
      <c r="H39" s="53"/>
      <c r="I39" s="53"/>
      <c r="J39" s="53"/>
      <c r="L39" s="54"/>
    </row>
    <row r="40" spans="2:12" s="55" customFormat="1" x14ac:dyDescent="0.2">
      <c r="B40" s="53"/>
      <c r="C40" s="53"/>
      <c r="D40" s="53"/>
      <c r="E40" s="53"/>
      <c r="F40" s="53"/>
      <c r="G40" s="53"/>
      <c r="H40" s="53"/>
      <c r="I40" s="53"/>
      <c r="J40" s="53"/>
      <c r="L40" s="54"/>
    </row>
    <row r="41" spans="2:12" s="55" customFormat="1" x14ac:dyDescent="0.2">
      <c r="B41" s="53"/>
      <c r="C41" s="53"/>
      <c r="D41" s="53"/>
      <c r="E41" s="53"/>
      <c r="F41" s="58"/>
      <c r="G41" s="58"/>
      <c r="H41" s="53"/>
      <c r="I41" s="53"/>
      <c r="J41" s="53"/>
      <c r="L41" s="54"/>
    </row>
    <row r="42" spans="2:12" s="55" customFormat="1" x14ac:dyDescent="0.2">
      <c r="B42" s="53"/>
      <c r="C42" s="53"/>
      <c r="D42" s="53"/>
      <c r="E42" s="53"/>
      <c r="F42" s="53"/>
      <c r="G42" s="53"/>
      <c r="H42" s="53"/>
      <c r="I42" s="53"/>
      <c r="J42" s="53"/>
      <c r="L42" s="54"/>
    </row>
    <row r="43" spans="2:12" s="55" customFormat="1" x14ac:dyDescent="0.2">
      <c r="B43" s="53"/>
      <c r="C43" s="53"/>
      <c r="D43" s="53"/>
      <c r="E43" s="53"/>
      <c r="F43" s="53"/>
      <c r="G43" s="53"/>
      <c r="H43" s="53"/>
      <c r="I43" s="53"/>
      <c r="J43" s="53"/>
      <c r="L43" s="54"/>
    </row>
    <row r="44" spans="2:12" s="55" customFormat="1" x14ac:dyDescent="0.2">
      <c r="B44" s="53"/>
      <c r="C44" s="53"/>
      <c r="D44" s="53"/>
      <c r="E44" s="53"/>
      <c r="F44" s="53"/>
      <c r="G44" s="53"/>
      <c r="H44" s="53"/>
      <c r="I44" s="53"/>
      <c r="J44" s="53"/>
      <c r="L44" s="54"/>
    </row>
    <row r="45" spans="2:12" s="55" customFormat="1" x14ac:dyDescent="0.2">
      <c r="B45" s="53"/>
      <c r="C45" s="53"/>
      <c r="D45" s="53"/>
      <c r="E45" s="53"/>
      <c r="F45" s="53"/>
      <c r="G45" s="53"/>
      <c r="H45" s="53"/>
      <c r="I45" s="53"/>
      <c r="J45" s="53"/>
      <c r="L45" s="54"/>
    </row>
    <row r="46" spans="2:12" s="55" customFormat="1" x14ac:dyDescent="0.2">
      <c r="B46" s="53"/>
      <c r="C46" s="53"/>
      <c r="D46" s="53"/>
      <c r="E46" s="53"/>
      <c r="F46" s="53"/>
      <c r="G46" s="53"/>
      <c r="H46" s="53"/>
      <c r="I46" s="53"/>
      <c r="J46" s="53"/>
      <c r="L46" s="54"/>
    </row>
    <row r="47" spans="2:12" s="55" customFormat="1" x14ac:dyDescent="0.2">
      <c r="B47" s="53"/>
      <c r="C47" s="53"/>
      <c r="D47" s="53"/>
      <c r="E47" s="53"/>
      <c r="F47" s="53"/>
      <c r="G47" s="53"/>
      <c r="H47" s="53"/>
      <c r="I47" s="53"/>
      <c r="J47" s="53"/>
      <c r="L47" s="54"/>
    </row>
    <row r="48" spans="2:12" s="55" customFormat="1" x14ac:dyDescent="0.2">
      <c r="B48" s="53"/>
      <c r="C48" s="53"/>
      <c r="D48" s="53"/>
      <c r="E48" s="53"/>
      <c r="F48" s="53"/>
      <c r="G48" s="53"/>
      <c r="H48" s="53"/>
      <c r="I48" s="53"/>
      <c r="J48" s="53"/>
      <c r="L48" s="54"/>
    </row>
    <row r="49" spans="2:2" x14ac:dyDescent="0.2">
      <c r="B49" s="31"/>
    </row>
    <row r="50" spans="2:2" x14ac:dyDescent="0.2">
      <c r="B50" s="31"/>
    </row>
  </sheetData>
  <mergeCells count="12">
    <mergeCell ref="B33:E33"/>
    <mergeCell ref="F32:G32"/>
    <mergeCell ref="B37:H37"/>
    <mergeCell ref="E15:F15"/>
    <mergeCell ref="E16:F16"/>
    <mergeCell ref="H29:H30"/>
    <mergeCell ref="F30:G30"/>
    <mergeCell ref="F31:G31"/>
    <mergeCell ref="B29:E30"/>
    <mergeCell ref="B31:E31"/>
    <mergeCell ref="B15:D17"/>
    <mergeCell ref="F33:G33"/>
  </mergeCells>
  <phoneticPr fontId="0" type="noConversion"/>
  <printOptions horizontalCentered="1"/>
  <pageMargins left="0.27559055118110237" right="0.74803149606299213" top="0.98425196850393704" bottom="0.98425196850393704" header="0.55118110236220474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"/>
  <sheetViews>
    <sheetView tabSelected="1" topLeftCell="A328" workbookViewId="0">
      <selection activeCell="H340" sqref="H340:H341"/>
    </sheetView>
  </sheetViews>
  <sheetFormatPr baseColWidth="10" defaultColWidth="12.140625" defaultRowHeight="15" x14ac:dyDescent="0.25"/>
  <cols>
    <col min="1" max="1" width="8.42578125" style="72" bestFit="1" customWidth="1"/>
    <col min="2" max="2" width="12.42578125" style="72"/>
    <col min="3" max="3" width="26.140625" style="72" bestFit="1" customWidth="1"/>
    <col min="4" max="4" width="9.7109375" style="73" bestFit="1" customWidth="1"/>
    <col min="5" max="5" width="18.42578125" style="71" customWidth="1"/>
    <col min="6" max="6" width="12.42578125" style="64"/>
    <col min="7" max="251" width="12.140625" style="64"/>
    <col min="252" max="252" width="8.28515625" style="64" bestFit="1" customWidth="1"/>
    <col min="253" max="253" width="12.140625" style="64"/>
    <col min="254" max="254" width="25.42578125" style="64" bestFit="1" customWidth="1"/>
    <col min="255" max="255" width="9.42578125" style="64" bestFit="1" customWidth="1"/>
    <col min="256" max="256" width="17.85546875" style="64" customWidth="1"/>
    <col min="257" max="507" width="12.140625" style="64"/>
    <col min="508" max="508" width="8.28515625" style="64" bestFit="1" customWidth="1"/>
    <col min="509" max="509" width="12.140625" style="64"/>
    <col min="510" max="510" width="25.42578125" style="64" bestFit="1" customWidth="1"/>
    <col min="511" max="511" width="9.42578125" style="64" bestFit="1" customWidth="1"/>
    <col min="512" max="512" width="17.85546875" style="64" customWidth="1"/>
    <col min="513" max="763" width="12.140625" style="64"/>
    <col min="764" max="764" width="8.28515625" style="64" bestFit="1" customWidth="1"/>
    <col min="765" max="765" width="12.140625" style="64"/>
    <col min="766" max="766" width="25.42578125" style="64" bestFit="1" customWidth="1"/>
    <col min="767" max="767" width="9.42578125" style="64" bestFit="1" customWidth="1"/>
    <col min="768" max="768" width="17.85546875" style="64" customWidth="1"/>
    <col min="769" max="1019" width="12.140625" style="64"/>
    <col min="1020" max="1020" width="8.28515625" style="64" bestFit="1" customWidth="1"/>
    <col min="1021" max="1021" width="12.140625" style="64"/>
    <col min="1022" max="1022" width="25.42578125" style="64" bestFit="1" customWidth="1"/>
    <col min="1023" max="1023" width="9.42578125" style="64" bestFit="1" customWidth="1"/>
    <col min="1024" max="1024" width="17.85546875" style="64" customWidth="1"/>
    <col min="1025" max="1275" width="12.140625" style="64"/>
    <col min="1276" max="1276" width="8.28515625" style="64" bestFit="1" customWidth="1"/>
    <col min="1277" max="1277" width="12.140625" style="64"/>
    <col min="1278" max="1278" width="25.42578125" style="64" bestFit="1" customWidth="1"/>
    <col min="1279" max="1279" width="9.42578125" style="64" bestFit="1" customWidth="1"/>
    <col min="1280" max="1280" width="17.85546875" style="64" customWidth="1"/>
    <col min="1281" max="1531" width="12.140625" style="64"/>
    <col min="1532" max="1532" width="8.28515625" style="64" bestFit="1" customWidth="1"/>
    <col min="1533" max="1533" width="12.140625" style="64"/>
    <col min="1534" max="1534" width="25.42578125" style="64" bestFit="1" customWidth="1"/>
    <col min="1535" max="1535" width="9.42578125" style="64" bestFit="1" customWidth="1"/>
    <col min="1536" max="1536" width="17.85546875" style="64" customWidth="1"/>
    <col min="1537" max="1787" width="12.140625" style="64"/>
    <col min="1788" max="1788" width="8.28515625" style="64" bestFit="1" customWidth="1"/>
    <col min="1789" max="1789" width="12.140625" style="64"/>
    <col min="1790" max="1790" width="25.42578125" style="64" bestFit="1" customWidth="1"/>
    <col min="1791" max="1791" width="9.42578125" style="64" bestFit="1" customWidth="1"/>
    <col min="1792" max="1792" width="17.85546875" style="64" customWidth="1"/>
    <col min="1793" max="2043" width="12.140625" style="64"/>
    <col min="2044" max="2044" width="8.28515625" style="64" bestFit="1" customWidth="1"/>
    <col min="2045" max="2045" width="12.140625" style="64"/>
    <col min="2046" max="2046" width="25.42578125" style="64" bestFit="1" customWidth="1"/>
    <col min="2047" max="2047" width="9.42578125" style="64" bestFit="1" customWidth="1"/>
    <col min="2048" max="2048" width="17.85546875" style="64" customWidth="1"/>
    <col min="2049" max="2299" width="12.140625" style="64"/>
    <col min="2300" max="2300" width="8.28515625" style="64" bestFit="1" customWidth="1"/>
    <col min="2301" max="2301" width="12.140625" style="64"/>
    <col min="2302" max="2302" width="25.42578125" style="64" bestFit="1" customWidth="1"/>
    <col min="2303" max="2303" width="9.42578125" style="64" bestFit="1" customWidth="1"/>
    <col min="2304" max="2304" width="17.85546875" style="64" customWidth="1"/>
    <col min="2305" max="2555" width="12.140625" style="64"/>
    <col min="2556" max="2556" width="8.28515625" style="64" bestFit="1" customWidth="1"/>
    <col min="2557" max="2557" width="12.140625" style="64"/>
    <col min="2558" max="2558" width="25.42578125" style="64" bestFit="1" customWidth="1"/>
    <col min="2559" max="2559" width="9.42578125" style="64" bestFit="1" customWidth="1"/>
    <col min="2560" max="2560" width="17.85546875" style="64" customWidth="1"/>
    <col min="2561" max="2811" width="12.140625" style="64"/>
    <col min="2812" max="2812" width="8.28515625" style="64" bestFit="1" customWidth="1"/>
    <col min="2813" max="2813" width="12.140625" style="64"/>
    <col min="2814" max="2814" width="25.42578125" style="64" bestFit="1" customWidth="1"/>
    <col min="2815" max="2815" width="9.42578125" style="64" bestFit="1" customWidth="1"/>
    <col min="2816" max="2816" width="17.85546875" style="64" customWidth="1"/>
    <col min="2817" max="3067" width="12.140625" style="64"/>
    <col min="3068" max="3068" width="8.28515625" style="64" bestFit="1" customWidth="1"/>
    <col min="3069" max="3069" width="12.140625" style="64"/>
    <col min="3070" max="3070" width="25.42578125" style="64" bestFit="1" customWidth="1"/>
    <col min="3071" max="3071" width="9.42578125" style="64" bestFit="1" customWidth="1"/>
    <col min="3072" max="3072" width="17.85546875" style="64" customWidth="1"/>
    <col min="3073" max="3323" width="12.140625" style="64"/>
    <col min="3324" max="3324" width="8.28515625" style="64" bestFit="1" customWidth="1"/>
    <col min="3325" max="3325" width="12.140625" style="64"/>
    <col min="3326" max="3326" width="25.42578125" style="64" bestFit="1" customWidth="1"/>
    <col min="3327" max="3327" width="9.42578125" style="64" bestFit="1" customWidth="1"/>
    <col min="3328" max="3328" width="17.85546875" style="64" customWidth="1"/>
    <col min="3329" max="3579" width="12.140625" style="64"/>
    <col min="3580" max="3580" width="8.28515625" style="64" bestFit="1" customWidth="1"/>
    <col min="3581" max="3581" width="12.140625" style="64"/>
    <col min="3582" max="3582" width="25.42578125" style="64" bestFit="1" customWidth="1"/>
    <col min="3583" max="3583" width="9.42578125" style="64" bestFit="1" customWidth="1"/>
    <col min="3584" max="3584" width="17.85546875" style="64" customWidth="1"/>
    <col min="3585" max="3835" width="12.140625" style="64"/>
    <col min="3836" max="3836" width="8.28515625" style="64" bestFit="1" customWidth="1"/>
    <col min="3837" max="3837" width="12.140625" style="64"/>
    <col min="3838" max="3838" width="25.42578125" style="64" bestFit="1" customWidth="1"/>
    <col min="3839" max="3839" width="9.42578125" style="64" bestFit="1" customWidth="1"/>
    <col min="3840" max="3840" width="17.85546875" style="64" customWidth="1"/>
    <col min="3841" max="4091" width="12.140625" style="64"/>
    <col min="4092" max="4092" width="8.28515625" style="64" bestFit="1" customWidth="1"/>
    <col min="4093" max="4093" width="12.140625" style="64"/>
    <col min="4094" max="4094" width="25.42578125" style="64" bestFit="1" customWidth="1"/>
    <col min="4095" max="4095" width="9.42578125" style="64" bestFit="1" customWidth="1"/>
    <col min="4096" max="4096" width="17.85546875" style="64" customWidth="1"/>
    <col min="4097" max="4347" width="12.140625" style="64"/>
    <col min="4348" max="4348" width="8.28515625" style="64" bestFit="1" customWidth="1"/>
    <col min="4349" max="4349" width="12.140625" style="64"/>
    <col min="4350" max="4350" width="25.42578125" style="64" bestFit="1" customWidth="1"/>
    <col min="4351" max="4351" width="9.42578125" style="64" bestFit="1" customWidth="1"/>
    <col min="4352" max="4352" width="17.85546875" style="64" customWidth="1"/>
    <col min="4353" max="4603" width="12.140625" style="64"/>
    <col min="4604" max="4604" width="8.28515625" style="64" bestFit="1" customWidth="1"/>
    <col min="4605" max="4605" width="12.140625" style="64"/>
    <col min="4606" max="4606" width="25.42578125" style="64" bestFit="1" customWidth="1"/>
    <col min="4607" max="4607" width="9.42578125" style="64" bestFit="1" customWidth="1"/>
    <col min="4608" max="4608" width="17.85546875" style="64" customWidth="1"/>
    <col min="4609" max="4859" width="12.140625" style="64"/>
    <col min="4860" max="4860" width="8.28515625" style="64" bestFit="1" customWidth="1"/>
    <col min="4861" max="4861" width="12.140625" style="64"/>
    <col min="4862" max="4862" width="25.42578125" style="64" bestFit="1" customWidth="1"/>
    <col min="4863" max="4863" width="9.42578125" style="64" bestFit="1" customWidth="1"/>
    <col min="4864" max="4864" width="17.85546875" style="64" customWidth="1"/>
    <col min="4865" max="5115" width="12.140625" style="64"/>
    <col min="5116" max="5116" width="8.28515625" style="64" bestFit="1" customWidth="1"/>
    <col min="5117" max="5117" width="12.140625" style="64"/>
    <col min="5118" max="5118" width="25.42578125" style="64" bestFit="1" customWidth="1"/>
    <col min="5119" max="5119" width="9.42578125" style="64" bestFit="1" customWidth="1"/>
    <col min="5120" max="5120" width="17.85546875" style="64" customWidth="1"/>
    <col min="5121" max="5371" width="12.140625" style="64"/>
    <col min="5372" max="5372" width="8.28515625" style="64" bestFit="1" customWidth="1"/>
    <col min="5373" max="5373" width="12.140625" style="64"/>
    <col min="5374" max="5374" width="25.42578125" style="64" bestFit="1" customWidth="1"/>
    <col min="5375" max="5375" width="9.42578125" style="64" bestFit="1" customWidth="1"/>
    <col min="5376" max="5376" width="17.85546875" style="64" customWidth="1"/>
    <col min="5377" max="5627" width="12.140625" style="64"/>
    <col min="5628" max="5628" width="8.28515625" style="64" bestFit="1" customWidth="1"/>
    <col min="5629" max="5629" width="12.140625" style="64"/>
    <col min="5630" max="5630" width="25.42578125" style="64" bestFit="1" customWidth="1"/>
    <col min="5631" max="5631" width="9.42578125" style="64" bestFit="1" customWidth="1"/>
    <col min="5632" max="5632" width="17.85546875" style="64" customWidth="1"/>
    <col min="5633" max="5883" width="12.140625" style="64"/>
    <col min="5884" max="5884" width="8.28515625" style="64" bestFit="1" customWidth="1"/>
    <col min="5885" max="5885" width="12.140625" style="64"/>
    <col min="5886" max="5886" width="25.42578125" style="64" bestFit="1" customWidth="1"/>
    <col min="5887" max="5887" width="9.42578125" style="64" bestFit="1" customWidth="1"/>
    <col min="5888" max="5888" width="17.85546875" style="64" customWidth="1"/>
    <col min="5889" max="6139" width="12.140625" style="64"/>
    <col min="6140" max="6140" width="8.28515625" style="64" bestFit="1" customWidth="1"/>
    <col min="6141" max="6141" width="12.140625" style="64"/>
    <col min="6142" max="6142" width="25.42578125" style="64" bestFit="1" customWidth="1"/>
    <col min="6143" max="6143" width="9.42578125" style="64" bestFit="1" customWidth="1"/>
    <col min="6144" max="6144" width="17.85546875" style="64" customWidth="1"/>
    <col min="6145" max="6395" width="12.140625" style="64"/>
    <col min="6396" max="6396" width="8.28515625" style="64" bestFit="1" customWidth="1"/>
    <col min="6397" max="6397" width="12.140625" style="64"/>
    <col min="6398" max="6398" width="25.42578125" style="64" bestFit="1" customWidth="1"/>
    <col min="6399" max="6399" width="9.42578125" style="64" bestFit="1" customWidth="1"/>
    <col min="6400" max="6400" width="17.85546875" style="64" customWidth="1"/>
    <col min="6401" max="6651" width="12.140625" style="64"/>
    <col min="6652" max="6652" width="8.28515625" style="64" bestFit="1" customWidth="1"/>
    <col min="6653" max="6653" width="12.140625" style="64"/>
    <col min="6654" max="6654" width="25.42578125" style="64" bestFit="1" customWidth="1"/>
    <col min="6655" max="6655" width="9.42578125" style="64" bestFit="1" customWidth="1"/>
    <col min="6656" max="6656" width="17.85546875" style="64" customWidth="1"/>
    <col min="6657" max="6907" width="12.140625" style="64"/>
    <col min="6908" max="6908" width="8.28515625" style="64" bestFit="1" customWidth="1"/>
    <col min="6909" max="6909" width="12.140625" style="64"/>
    <col min="6910" max="6910" width="25.42578125" style="64" bestFit="1" customWidth="1"/>
    <col min="6911" max="6911" width="9.42578125" style="64" bestFit="1" customWidth="1"/>
    <col min="6912" max="6912" width="17.85546875" style="64" customWidth="1"/>
    <col min="6913" max="7163" width="12.140625" style="64"/>
    <col min="7164" max="7164" width="8.28515625" style="64" bestFit="1" customWidth="1"/>
    <col min="7165" max="7165" width="12.140625" style="64"/>
    <col min="7166" max="7166" width="25.42578125" style="64" bestFit="1" customWidth="1"/>
    <col min="7167" max="7167" width="9.42578125" style="64" bestFit="1" customWidth="1"/>
    <col min="7168" max="7168" width="17.85546875" style="64" customWidth="1"/>
    <col min="7169" max="7419" width="12.140625" style="64"/>
    <col min="7420" max="7420" width="8.28515625" style="64" bestFit="1" customWidth="1"/>
    <col min="7421" max="7421" width="12.140625" style="64"/>
    <col min="7422" max="7422" width="25.42578125" style="64" bestFit="1" customWidth="1"/>
    <col min="7423" max="7423" width="9.42578125" style="64" bestFit="1" customWidth="1"/>
    <col min="7424" max="7424" width="17.85546875" style="64" customWidth="1"/>
    <col min="7425" max="7675" width="12.140625" style="64"/>
    <col min="7676" max="7676" width="8.28515625" style="64" bestFit="1" customWidth="1"/>
    <col min="7677" max="7677" width="12.140625" style="64"/>
    <col min="7678" max="7678" width="25.42578125" style="64" bestFit="1" customWidth="1"/>
    <col min="7679" max="7679" width="9.42578125" style="64" bestFit="1" customWidth="1"/>
    <col min="7680" max="7680" width="17.85546875" style="64" customWidth="1"/>
    <col min="7681" max="7931" width="12.140625" style="64"/>
    <col min="7932" max="7932" width="8.28515625" style="64" bestFit="1" customWidth="1"/>
    <col min="7933" max="7933" width="12.140625" style="64"/>
    <col min="7934" max="7934" width="25.42578125" style="64" bestFit="1" customWidth="1"/>
    <col min="7935" max="7935" width="9.42578125" style="64" bestFit="1" customWidth="1"/>
    <col min="7936" max="7936" width="17.85546875" style="64" customWidth="1"/>
    <col min="7937" max="8187" width="12.140625" style="64"/>
    <col min="8188" max="8188" width="8.28515625" style="64" bestFit="1" customWidth="1"/>
    <col min="8189" max="8189" width="12.140625" style="64"/>
    <col min="8190" max="8190" width="25.42578125" style="64" bestFit="1" customWidth="1"/>
    <col min="8191" max="8191" width="9.42578125" style="64" bestFit="1" customWidth="1"/>
    <col min="8192" max="8192" width="17.85546875" style="64" customWidth="1"/>
    <col min="8193" max="8443" width="12.140625" style="64"/>
    <col min="8444" max="8444" width="8.28515625" style="64" bestFit="1" customWidth="1"/>
    <col min="8445" max="8445" width="12.140625" style="64"/>
    <col min="8446" max="8446" width="25.42578125" style="64" bestFit="1" customWidth="1"/>
    <col min="8447" max="8447" width="9.42578125" style="64" bestFit="1" customWidth="1"/>
    <col min="8448" max="8448" width="17.85546875" style="64" customWidth="1"/>
    <col min="8449" max="8699" width="12.140625" style="64"/>
    <col min="8700" max="8700" width="8.28515625" style="64" bestFit="1" customWidth="1"/>
    <col min="8701" max="8701" width="12.140625" style="64"/>
    <col min="8702" max="8702" width="25.42578125" style="64" bestFit="1" customWidth="1"/>
    <col min="8703" max="8703" width="9.42578125" style="64" bestFit="1" customWidth="1"/>
    <col min="8704" max="8704" width="17.85546875" style="64" customWidth="1"/>
    <col min="8705" max="8955" width="12.140625" style="64"/>
    <col min="8956" max="8956" width="8.28515625" style="64" bestFit="1" customWidth="1"/>
    <col min="8957" max="8957" width="12.140625" style="64"/>
    <col min="8958" max="8958" width="25.42578125" style="64" bestFit="1" customWidth="1"/>
    <col min="8959" max="8959" width="9.42578125" style="64" bestFit="1" customWidth="1"/>
    <col min="8960" max="8960" width="17.85546875" style="64" customWidth="1"/>
    <col min="8961" max="9211" width="12.140625" style="64"/>
    <col min="9212" max="9212" width="8.28515625" style="64" bestFit="1" customWidth="1"/>
    <col min="9213" max="9213" width="12.140625" style="64"/>
    <col min="9214" max="9214" width="25.42578125" style="64" bestFit="1" customWidth="1"/>
    <col min="9215" max="9215" width="9.42578125" style="64" bestFit="1" customWidth="1"/>
    <col min="9216" max="9216" width="17.85546875" style="64" customWidth="1"/>
    <col min="9217" max="9467" width="12.140625" style="64"/>
    <col min="9468" max="9468" width="8.28515625" style="64" bestFit="1" customWidth="1"/>
    <col min="9469" max="9469" width="12.140625" style="64"/>
    <col min="9470" max="9470" width="25.42578125" style="64" bestFit="1" customWidth="1"/>
    <col min="9471" max="9471" width="9.42578125" style="64" bestFit="1" customWidth="1"/>
    <col min="9472" max="9472" width="17.85546875" style="64" customWidth="1"/>
    <col min="9473" max="9723" width="12.140625" style="64"/>
    <col min="9724" max="9724" width="8.28515625" style="64" bestFit="1" customWidth="1"/>
    <col min="9725" max="9725" width="12.140625" style="64"/>
    <col min="9726" max="9726" width="25.42578125" style="64" bestFit="1" customWidth="1"/>
    <col min="9727" max="9727" width="9.42578125" style="64" bestFit="1" customWidth="1"/>
    <col min="9728" max="9728" width="17.85546875" style="64" customWidth="1"/>
    <col min="9729" max="9979" width="12.140625" style="64"/>
    <col min="9980" max="9980" width="8.28515625" style="64" bestFit="1" customWidth="1"/>
    <col min="9981" max="9981" width="12.140625" style="64"/>
    <col min="9982" max="9982" width="25.42578125" style="64" bestFit="1" customWidth="1"/>
    <col min="9983" max="9983" width="9.42578125" style="64" bestFit="1" customWidth="1"/>
    <col min="9984" max="9984" width="17.85546875" style="64" customWidth="1"/>
    <col min="9985" max="10235" width="12.140625" style="64"/>
    <col min="10236" max="10236" width="8.28515625" style="64" bestFit="1" customWidth="1"/>
    <col min="10237" max="10237" width="12.140625" style="64"/>
    <col min="10238" max="10238" width="25.42578125" style="64" bestFit="1" customWidth="1"/>
    <col min="10239" max="10239" width="9.42578125" style="64" bestFit="1" customWidth="1"/>
    <col min="10240" max="10240" width="17.85546875" style="64" customWidth="1"/>
    <col min="10241" max="10491" width="12.140625" style="64"/>
    <col min="10492" max="10492" width="8.28515625" style="64" bestFit="1" customWidth="1"/>
    <col min="10493" max="10493" width="12.140625" style="64"/>
    <col min="10494" max="10494" width="25.42578125" style="64" bestFit="1" customWidth="1"/>
    <col min="10495" max="10495" width="9.42578125" style="64" bestFit="1" customWidth="1"/>
    <col min="10496" max="10496" width="17.85546875" style="64" customWidth="1"/>
    <col min="10497" max="10747" width="12.140625" style="64"/>
    <col min="10748" max="10748" width="8.28515625" style="64" bestFit="1" customWidth="1"/>
    <col min="10749" max="10749" width="12.140625" style="64"/>
    <col min="10750" max="10750" width="25.42578125" style="64" bestFit="1" customWidth="1"/>
    <col min="10751" max="10751" width="9.42578125" style="64" bestFit="1" customWidth="1"/>
    <col min="10752" max="10752" width="17.85546875" style="64" customWidth="1"/>
    <col min="10753" max="11003" width="12.140625" style="64"/>
    <col min="11004" max="11004" width="8.28515625" style="64" bestFit="1" customWidth="1"/>
    <col min="11005" max="11005" width="12.140625" style="64"/>
    <col min="11006" max="11006" width="25.42578125" style="64" bestFit="1" customWidth="1"/>
    <col min="11007" max="11007" width="9.42578125" style="64" bestFit="1" customWidth="1"/>
    <col min="11008" max="11008" width="17.85546875" style="64" customWidth="1"/>
    <col min="11009" max="11259" width="12.140625" style="64"/>
    <col min="11260" max="11260" width="8.28515625" style="64" bestFit="1" customWidth="1"/>
    <col min="11261" max="11261" width="12.140625" style="64"/>
    <col min="11262" max="11262" width="25.42578125" style="64" bestFit="1" customWidth="1"/>
    <col min="11263" max="11263" width="9.42578125" style="64" bestFit="1" customWidth="1"/>
    <col min="11264" max="11264" width="17.85546875" style="64" customWidth="1"/>
    <col min="11265" max="11515" width="12.140625" style="64"/>
    <col min="11516" max="11516" width="8.28515625" style="64" bestFit="1" customWidth="1"/>
    <col min="11517" max="11517" width="12.140625" style="64"/>
    <col min="11518" max="11518" width="25.42578125" style="64" bestFit="1" customWidth="1"/>
    <col min="11519" max="11519" width="9.42578125" style="64" bestFit="1" customWidth="1"/>
    <col min="11520" max="11520" width="17.85546875" style="64" customWidth="1"/>
    <col min="11521" max="11771" width="12.140625" style="64"/>
    <col min="11772" max="11772" width="8.28515625" style="64" bestFit="1" customWidth="1"/>
    <col min="11773" max="11773" width="12.140625" style="64"/>
    <col min="11774" max="11774" width="25.42578125" style="64" bestFit="1" customWidth="1"/>
    <col min="11775" max="11775" width="9.42578125" style="64" bestFit="1" customWidth="1"/>
    <col min="11776" max="11776" width="17.85546875" style="64" customWidth="1"/>
    <col min="11777" max="12027" width="12.140625" style="64"/>
    <col min="12028" max="12028" width="8.28515625" style="64" bestFit="1" customWidth="1"/>
    <col min="12029" max="12029" width="12.140625" style="64"/>
    <col min="12030" max="12030" width="25.42578125" style="64" bestFit="1" customWidth="1"/>
    <col min="12031" max="12031" width="9.42578125" style="64" bestFit="1" customWidth="1"/>
    <col min="12032" max="12032" width="17.85546875" style="64" customWidth="1"/>
    <col min="12033" max="12283" width="12.140625" style="64"/>
    <col min="12284" max="12284" width="8.28515625" style="64" bestFit="1" customWidth="1"/>
    <col min="12285" max="12285" width="12.140625" style="64"/>
    <col min="12286" max="12286" width="25.42578125" style="64" bestFit="1" customWidth="1"/>
    <col min="12287" max="12287" width="9.42578125" style="64" bestFit="1" customWidth="1"/>
    <col min="12288" max="12288" width="17.85546875" style="64" customWidth="1"/>
    <col min="12289" max="12539" width="12.140625" style="64"/>
    <col min="12540" max="12540" width="8.28515625" style="64" bestFit="1" customWidth="1"/>
    <col min="12541" max="12541" width="12.140625" style="64"/>
    <col min="12542" max="12542" width="25.42578125" style="64" bestFit="1" customWidth="1"/>
    <col min="12543" max="12543" width="9.42578125" style="64" bestFit="1" customWidth="1"/>
    <col min="12544" max="12544" width="17.85546875" style="64" customWidth="1"/>
    <col min="12545" max="12795" width="12.140625" style="64"/>
    <col min="12796" max="12796" width="8.28515625" style="64" bestFit="1" customWidth="1"/>
    <col min="12797" max="12797" width="12.140625" style="64"/>
    <col min="12798" max="12798" width="25.42578125" style="64" bestFit="1" customWidth="1"/>
    <col min="12799" max="12799" width="9.42578125" style="64" bestFit="1" customWidth="1"/>
    <col min="12800" max="12800" width="17.85546875" style="64" customWidth="1"/>
    <col min="12801" max="13051" width="12.140625" style="64"/>
    <col min="13052" max="13052" width="8.28515625" style="64" bestFit="1" customWidth="1"/>
    <col min="13053" max="13053" width="12.140625" style="64"/>
    <col min="13054" max="13054" width="25.42578125" style="64" bestFit="1" customWidth="1"/>
    <col min="13055" max="13055" width="9.42578125" style="64" bestFit="1" customWidth="1"/>
    <col min="13056" max="13056" width="17.85546875" style="64" customWidth="1"/>
    <col min="13057" max="13307" width="12.140625" style="64"/>
    <col min="13308" max="13308" width="8.28515625" style="64" bestFit="1" customWidth="1"/>
    <col min="13309" max="13309" width="12.140625" style="64"/>
    <col min="13310" max="13310" width="25.42578125" style="64" bestFit="1" customWidth="1"/>
    <col min="13311" max="13311" width="9.42578125" style="64" bestFit="1" customWidth="1"/>
    <col min="13312" max="13312" width="17.85546875" style="64" customWidth="1"/>
    <col min="13313" max="13563" width="12.140625" style="64"/>
    <col min="13564" max="13564" width="8.28515625" style="64" bestFit="1" customWidth="1"/>
    <col min="13565" max="13565" width="12.140625" style="64"/>
    <col min="13566" max="13566" width="25.42578125" style="64" bestFit="1" customWidth="1"/>
    <col min="13567" max="13567" width="9.42578125" style="64" bestFit="1" customWidth="1"/>
    <col min="13568" max="13568" width="17.85546875" style="64" customWidth="1"/>
    <col min="13569" max="13819" width="12.140625" style="64"/>
    <col min="13820" max="13820" width="8.28515625" style="64" bestFit="1" customWidth="1"/>
    <col min="13821" max="13821" width="12.140625" style="64"/>
    <col min="13822" max="13822" width="25.42578125" style="64" bestFit="1" customWidth="1"/>
    <col min="13823" max="13823" width="9.42578125" style="64" bestFit="1" customWidth="1"/>
    <col min="13824" max="13824" width="17.85546875" style="64" customWidth="1"/>
    <col min="13825" max="14075" width="12.140625" style="64"/>
    <col min="14076" max="14076" width="8.28515625" style="64" bestFit="1" customWidth="1"/>
    <col min="14077" max="14077" width="12.140625" style="64"/>
    <col min="14078" max="14078" width="25.42578125" style="64" bestFit="1" customWidth="1"/>
    <col min="14079" max="14079" width="9.42578125" style="64" bestFit="1" customWidth="1"/>
    <col min="14080" max="14080" width="17.85546875" style="64" customWidth="1"/>
    <col min="14081" max="14331" width="12.140625" style="64"/>
    <col min="14332" max="14332" width="8.28515625" style="64" bestFit="1" customWidth="1"/>
    <col min="14333" max="14333" width="12.140625" style="64"/>
    <col min="14334" max="14334" width="25.42578125" style="64" bestFit="1" customWidth="1"/>
    <col min="14335" max="14335" width="9.42578125" style="64" bestFit="1" customWidth="1"/>
    <col min="14336" max="14336" width="17.85546875" style="64" customWidth="1"/>
    <col min="14337" max="14587" width="12.140625" style="64"/>
    <col min="14588" max="14588" width="8.28515625" style="64" bestFit="1" customWidth="1"/>
    <col min="14589" max="14589" width="12.140625" style="64"/>
    <col min="14590" max="14590" width="25.42578125" style="64" bestFit="1" customWidth="1"/>
    <col min="14591" max="14591" width="9.42578125" style="64" bestFit="1" customWidth="1"/>
    <col min="14592" max="14592" width="17.85546875" style="64" customWidth="1"/>
    <col min="14593" max="14843" width="12.140625" style="64"/>
    <col min="14844" max="14844" width="8.28515625" style="64" bestFit="1" customWidth="1"/>
    <col min="14845" max="14845" width="12.140625" style="64"/>
    <col min="14846" max="14846" width="25.42578125" style="64" bestFit="1" customWidth="1"/>
    <col min="14847" max="14847" width="9.42578125" style="64" bestFit="1" customWidth="1"/>
    <col min="14848" max="14848" width="17.85546875" style="64" customWidth="1"/>
    <col min="14849" max="15099" width="12.140625" style="64"/>
    <col min="15100" max="15100" width="8.28515625" style="64" bestFit="1" customWidth="1"/>
    <col min="15101" max="15101" width="12.140625" style="64"/>
    <col min="15102" max="15102" width="25.42578125" style="64" bestFit="1" customWidth="1"/>
    <col min="15103" max="15103" width="9.42578125" style="64" bestFit="1" customWidth="1"/>
    <col min="15104" max="15104" width="17.85546875" style="64" customWidth="1"/>
    <col min="15105" max="15355" width="12.140625" style="64"/>
    <col min="15356" max="15356" width="8.28515625" style="64" bestFit="1" customWidth="1"/>
    <col min="15357" max="15357" width="12.140625" style="64"/>
    <col min="15358" max="15358" width="25.42578125" style="64" bestFit="1" customWidth="1"/>
    <col min="15359" max="15359" width="9.42578125" style="64" bestFit="1" customWidth="1"/>
    <col min="15360" max="15360" width="17.85546875" style="64" customWidth="1"/>
    <col min="15361" max="15611" width="12.140625" style="64"/>
    <col min="15612" max="15612" width="8.28515625" style="64" bestFit="1" customWidth="1"/>
    <col min="15613" max="15613" width="12.140625" style="64"/>
    <col min="15614" max="15614" width="25.42578125" style="64" bestFit="1" customWidth="1"/>
    <col min="15615" max="15615" width="9.42578125" style="64" bestFit="1" customWidth="1"/>
    <col min="15616" max="15616" width="17.85546875" style="64" customWidth="1"/>
    <col min="15617" max="15867" width="12.140625" style="64"/>
    <col min="15868" max="15868" width="8.28515625" style="64" bestFit="1" customWidth="1"/>
    <col min="15869" max="15869" width="12.140625" style="64"/>
    <col min="15870" max="15870" width="25.42578125" style="64" bestFit="1" customWidth="1"/>
    <col min="15871" max="15871" width="9.42578125" style="64" bestFit="1" customWidth="1"/>
    <col min="15872" max="15872" width="17.85546875" style="64" customWidth="1"/>
    <col min="15873" max="16123" width="12.140625" style="64"/>
    <col min="16124" max="16124" width="8.28515625" style="64" bestFit="1" customWidth="1"/>
    <col min="16125" max="16125" width="12.140625" style="64"/>
    <col min="16126" max="16126" width="25.42578125" style="64" bestFit="1" customWidth="1"/>
    <col min="16127" max="16127" width="9.42578125" style="64" bestFit="1" customWidth="1"/>
    <col min="16128" max="16128" width="17.85546875" style="64" customWidth="1"/>
    <col min="16129" max="16384" width="12.140625" style="64"/>
  </cols>
  <sheetData>
    <row r="1" spans="1:5" x14ac:dyDescent="0.25">
      <c r="A1" s="62" t="s">
        <v>47</v>
      </c>
      <c r="B1" s="62" t="s">
        <v>48</v>
      </c>
      <c r="C1" s="62" t="s">
        <v>49</v>
      </c>
      <c r="D1" s="63" t="s">
        <v>50</v>
      </c>
      <c r="E1" s="82" t="s">
        <v>51</v>
      </c>
    </row>
    <row r="2" spans="1:5" x14ac:dyDescent="0.25">
      <c r="A2" s="65" t="s">
        <v>52</v>
      </c>
      <c r="B2" s="66"/>
      <c r="C2" s="62" t="s">
        <v>53</v>
      </c>
      <c r="D2" s="67">
        <v>1201</v>
      </c>
      <c r="E2" s="68">
        <v>1585749</v>
      </c>
    </row>
    <row r="3" spans="1:5" x14ac:dyDescent="0.25">
      <c r="A3" s="65" t="s">
        <v>52</v>
      </c>
      <c r="B3" s="66"/>
      <c r="C3" s="62" t="s">
        <v>54</v>
      </c>
      <c r="D3" s="67">
        <v>1203</v>
      </c>
      <c r="E3" s="68"/>
    </row>
    <row r="4" spans="1:5" x14ac:dyDescent="0.25">
      <c r="A4" s="65" t="s">
        <v>52</v>
      </c>
      <c r="B4" s="66"/>
      <c r="C4" s="62" t="s">
        <v>55</v>
      </c>
      <c r="D4" s="67">
        <v>1204</v>
      </c>
      <c r="E4" s="68">
        <v>0</v>
      </c>
    </row>
    <row r="5" spans="1:5" x14ac:dyDescent="0.25">
      <c r="A5" s="65" t="s">
        <v>52</v>
      </c>
      <c r="B5" s="66"/>
      <c r="C5" s="62" t="s">
        <v>56</v>
      </c>
      <c r="D5" s="67">
        <v>1206</v>
      </c>
      <c r="E5" s="68">
        <v>266450</v>
      </c>
    </row>
    <row r="6" spans="1:5" x14ac:dyDescent="0.25">
      <c r="A6" s="65" t="s">
        <v>52</v>
      </c>
      <c r="B6" s="66"/>
      <c r="C6" s="62" t="s">
        <v>57</v>
      </c>
      <c r="D6" s="67">
        <v>1208</v>
      </c>
      <c r="E6" s="68">
        <v>0</v>
      </c>
    </row>
    <row r="7" spans="1:5" x14ac:dyDescent="0.25">
      <c r="A7" s="65" t="s">
        <v>52</v>
      </c>
      <c r="B7" s="66"/>
      <c r="C7" s="62" t="s">
        <v>58</v>
      </c>
      <c r="D7" s="67">
        <v>1210</v>
      </c>
      <c r="E7" s="68">
        <v>0</v>
      </c>
    </row>
    <row r="8" spans="1:5" x14ac:dyDescent="0.25">
      <c r="A8" s="65" t="s">
        <v>52</v>
      </c>
      <c r="B8" s="66"/>
      <c r="C8" s="62" t="s">
        <v>59</v>
      </c>
      <c r="D8" s="67">
        <v>1211</v>
      </c>
      <c r="E8" s="68"/>
    </row>
    <row r="9" spans="1:5" x14ac:dyDescent="0.25">
      <c r="A9" s="65" t="s">
        <v>60</v>
      </c>
      <c r="B9" s="66"/>
      <c r="C9" s="69" t="s">
        <v>61</v>
      </c>
      <c r="D9" s="67">
        <v>2101</v>
      </c>
      <c r="E9" s="68"/>
    </row>
    <row r="10" spans="1:5" x14ac:dyDescent="0.25">
      <c r="A10" s="65" t="s">
        <v>60</v>
      </c>
      <c r="B10" s="66"/>
      <c r="C10" s="69" t="s">
        <v>62</v>
      </c>
      <c r="D10" s="67">
        <v>2103</v>
      </c>
      <c r="E10" s="68"/>
    </row>
    <row r="11" spans="1:5" x14ac:dyDescent="0.25">
      <c r="A11" s="65" t="s">
        <v>60</v>
      </c>
      <c r="B11" s="66"/>
      <c r="C11" s="69" t="s">
        <v>63</v>
      </c>
      <c r="D11" s="67">
        <v>2201</v>
      </c>
      <c r="E11" s="68"/>
    </row>
    <row r="12" spans="1:5" x14ac:dyDescent="0.25">
      <c r="A12" s="65" t="s">
        <v>60</v>
      </c>
      <c r="B12" s="66"/>
      <c r="C12" s="69" t="s">
        <v>64</v>
      </c>
      <c r="D12" s="67">
        <v>2202</v>
      </c>
      <c r="E12" s="68"/>
    </row>
    <row r="13" spans="1:5" x14ac:dyDescent="0.25">
      <c r="A13" s="65" t="s">
        <v>60</v>
      </c>
      <c r="B13" s="66"/>
      <c r="C13" s="69" t="s">
        <v>65</v>
      </c>
      <c r="D13" s="67">
        <v>2203</v>
      </c>
      <c r="E13" s="68"/>
    </row>
    <row r="14" spans="1:5" x14ac:dyDescent="0.25">
      <c r="A14" s="65" t="s">
        <v>60</v>
      </c>
      <c r="B14" s="66"/>
      <c r="C14" s="69" t="s">
        <v>66</v>
      </c>
      <c r="D14" s="67">
        <v>2206</v>
      </c>
      <c r="E14" s="68"/>
    </row>
    <row r="15" spans="1:5" x14ac:dyDescent="0.25">
      <c r="A15" s="65" t="s">
        <v>60</v>
      </c>
      <c r="B15" s="66"/>
      <c r="C15" s="69" t="s">
        <v>67</v>
      </c>
      <c r="D15" s="67">
        <v>2301</v>
      </c>
      <c r="E15" s="68">
        <v>204950</v>
      </c>
    </row>
    <row r="16" spans="1:5" x14ac:dyDescent="0.25">
      <c r="A16" s="65" t="s">
        <v>60</v>
      </c>
      <c r="B16" s="66"/>
      <c r="C16" s="69" t="s">
        <v>68</v>
      </c>
      <c r="D16" s="67">
        <v>2302</v>
      </c>
      <c r="E16" s="68"/>
    </row>
    <row r="17" spans="1:5" x14ac:dyDescent="0.25">
      <c r="A17" s="65" t="s">
        <v>60</v>
      </c>
      <c r="B17" s="66"/>
      <c r="C17" s="69" t="s">
        <v>22</v>
      </c>
      <c r="D17" s="67">
        <v>2303</v>
      </c>
      <c r="E17" s="68">
        <v>1898624</v>
      </c>
    </row>
    <row r="18" spans="1:5" x14ac:dyDescent="0.25">
      <c r="A18" s="65" t="s">
        <v>69</v>
      </c>
      <c r="B18" s="66"/>
      <c r="C18" s="69" t="s">
        <v>23</v>
      </c>
      <c r="D18" s="67">
        <v>3101</v>
      </c>
      <c r="E18" s="68"/>
    </row>
    <row r="19" spans="1:5" x14ac:dyDescent="0.25">
      <c r="A19" s="65" t="s">
        <v>69</v>
      </c>
      <c r="B19" s="66"/>
      <c r="C19" s="69" t="s">
        <v>24</v>
      </c>
      <c r="D19" s="67">
        <v>3102</v>
      </c>
      <c r="E19" s="68"/>
    </row>
    <row r="20" spans="1:5" x14ac:dyDescent="0.25">
      <c r="A20" s="65" t="s">
        <v>69</v>
      </c>
      <c r="B20" s="66"/>
      <c r="C20" s="69" t="s">
        <v>25</v>
      </c>
      <c r="D20" s="67">
        <v>3201</v>
      </c>
      <c r="E20" s="68"/>
    </row>
    <row r="21" spans="1:5" x14ac:dyDescent="0.25">
      <c r="A21" s="65" t="s">
        <v>69</v>
      </c>
      <c r="B21" s="66"/>
      <c r="C21" s="69" t="s">
        <v>26</v>
      </c>
      <c r="D21" s="67">
        <v>3202</v>
      </c>
      <c r="E21" s="68"/>
    </row>
    <row r="22" spans="1:5" x14ac:dyDescent="0.25">
      <c r="A22" s="65" t="s">
        <v>69</v>
      </c>
      <c r="B22" s="66"/>
      <c r="C22" s="69" t="s">
        <v>27</v>
      </c>
      <c r="D22" s="67">
        <v>3203</v>
      </c>
      <c r="E22" s="68"/>
    </row>
    <row r="23" spans="1:5" x14ac:dyDescent="0.25">
      <c r="A23" s="65" t="s">
        <v>69</v>
      </c>
      <c r="B23" s="66"/>
      <c r="C23" s="69" t="s">
        <v>28</v>
      </c>
      <c r="D23" s="67">
        <v>3301</v>
      </c>
      <c r="E23" s="68"/>
    </row>
    <row r="24" spans="1:5" x14ac:dyDescent="0.25">
      <c r="A24" s="65" t="s">
        <v>69</v>
      </c>
      <c r="B24" s="66"/>
      <c r="C24" s="69" t="s">
        <v>29</v>
      </c>
      <c r="D24" s="67">
        <v>3302</v>
      </c>
      <c r="E24" s="68"/>
    </row>
    <row r="25" spans="1:5" x14ac:dyDescent="0.25">
      <c r="A25" s="65" t="s">
        <v>69</v>
      </c>
      <c r="B25" s="66"/>
      <c r="C25" s="69" t="s">
        <v>30</v>
      </c>
      <c r="D25" s="67">
        <v>3303</v>
      </c>
      <c r="E25" s="68"/>
    </row>
    <row r="26" spans="1:5" x14ac:dyDescent="0.25">
      <c r="A26" s="65" t="s">
        <v>69</v>
      </c>
      <c r="B26" s="66"/>
      <c r="C26" s="69" t="s">
        <v>31</v>
      </c>
      <c r="D26" s="67">
        <v>3304</v>
      </c>
      <c r="E26" s="68"/>
    </row>
    <row r="27" spans="1:5" x14ac:dyDescent="0.25">
      <c r="A27" s="65" t="s">
        <v>70</v>
      </c>
      <c r="B27" s="66"/>
      <c r="C27" s="70" t="s">
        <v>71</v>
      </c>
      <c r="D27" s="67">
        <v>4101</v>
      </c>
      <c r="E27" s="68">
        <v>4769127</v>
      </c>
    </row>
    <row r="28" spans="1:5" x14ac:dyDescent="0.25">
      <c r="A28" s="65" t="s">
        <v>70</v>
      </c>
      <c r="B28" s="66"/>
      <c r="C28" s="70" t="s">
        <v>72</v>
      </c>
      <c r="D28" s="67">
        <v>4102</v>
      </c>
      <c r="E28" s="68">
        <v>7934130</v>
      </c>
    </row>
    <row r="29" spans="1:5" x14ac:dyDescent="0.25">
      <c r="A29" s="65" t="s">
        <v>70</v>
      </c>
      <c r="B29" s="66"/>
      <c r="C29" s="70" t="s">
        <v>32</v>
      </c>
      <c r="D29" s="67">
        <v>4103</v>
      </c>
      <c r="E29" s="68">
        <v>5298655</v>
      </c>
    </row>
    <row r="30" spans="1:5" x14ac:dyDescent="0.25">
      <c r="A30" s="65" t="s">
        <v>70</v>
      </c>
      <c r="B30" s="66"/>
      <c r="C30" s="70" t="s">
        <v>73</v>
      </c>
      <c r="D30" s="67">
        <v>4104</v>
      </c>
      <c r="E30" s="68">
        <v>356000</v>
      </c>
    </row>
    <row r="31" spans="1:5" x14ac:dyDescent="0.25">
      <c r="A31" s="65" t="s">
        <v>70</v>
      </c>
      <c r="B31" s="66"/>
      <c r="C31" s="70" t="s">
        <v>74</v>
      </c>
      <c r="D31" s="67">
        <v>4105</v>
      </c>
      <c r="E31" s="68">
        <v>9830790</v>
      </c>
    </row>
    <row r="32" spans="1:5" x14ac:dyDescent="0.25">
      <c r="A32" s="65" t="s">
        <v>70</v>
      </c>
      <c r="B32" s="66"/>
      <c r="C32" s="70" t="s">
        <v>75</v>
      </c>
      <c r="D32" s="67">
        <v>4106</v>
      </c>
      <c r="E32" s="68">
        <v>0</v>
      </c>
    </row>
    <row r="33" spans="1:5" x14ac:dyDescent="0.25">
      <c r="A33" s="65" t="s">
        <v>70</v>
      </c>
      <c r="B33" s="66"/>
      <c r="C33" s="70" t="s">
        <v>76</v>
      </c>
      <c r="D33" s="67">
        <v>4201</v>
      </c>
      <c r="E33" s="68">
        <v>11893405</v>
      </c>
    </row>
    <row r="34" spans="1:5" x14ac:dyDescent="0.25">
      <c r="A34" s="65" t="s">
        <v>70</v>
      </c>
      <c r="B34" s="66"/>
      <c r="C34" s="70" t="s">
        <v>77</v>
      </c>
      <c r="D34" s="67">
        <v>4203</v>
      </c>
      <c r="E34" s="68">
        <v>8294234</v>
      </c>
    </row>
    <row r="35" spans="1:5" x14ac:dyDescent="0.25">
      <c r="A35" s="65" t="s">
        <v>70</v>
      </c>
      <c r="B35" s="66"/>
      <c r="C35" s="70" t="s">
        <v>78</v>
      </c>
      <c r="D35" s="67">
        <v>4204</v>
      </c>
      <c r="E35" s="68">
        <v>1549290</v>
      </c>
    </row>
    <row r="36" spans="1:5" x14ac:dyDescent="0.25">
      <c r="A36" s="65" t="s">
        <v>70</v>
      </c>
      <c r="B36" s="66"/>
      <c r="C36" s="70" t="s">
        <v>79</v>
      </c>
      <c r="D36" s="67">
        <v>4205</v>
      </c>
      <c r="E36" s="68">
        <v>7981410</v>
      </c>
    </row>
    <row r="37" spans="1:5" x14ac:dyDescent="0.25">
      <c r="A37" s="65" t="s">
        <v>70</v>
      </c>
      <c r="B37" s="66"/>
      <c r="C37" s="70" t="s">
        <v>80</v>
      </c>
      <c r="D37" s="67">
        <v>4206</v>
      </c>
      <c r="E37" s="68">
        <v>5637070</v>
      </c>
    </row>
    <row r="38" spans="1:5" x14ac:dyDescent="0.25">
      <c r="A38" s="65" t="s">
        <v>70</v>
      </c>
      <c r="B38" s="66"/>
      <c r="C38" s="70" t="s">
        <v>81</v>
      </c>
      <c r="D38" s="67">
        <v>4301</v>
      </c>
      <c r="E38" s="68">
        <v>6198870</v>
      </c>
    </row>
    <row r="39" spans="1:5" x14ac:dyDescent="0.25">
      <c r="A39" s="65" t="s">
        <v>70</v>
      </c>
      <c r="B39" s="66"/>
      <c r="C39" s="70" t="s">
        <v>82</v>
      </c>
      <c r="D39" s="67">
        <v>4302</v>
      </c>
      <c r="E39" s="68">
        <v>9864829</v>
      </c>
    </row>
    <row r="40" spans="1:5" x14ac:dyDescent="0.25">
      <c r="A40" s="65" t="s">
        <v>70</v>
      </c>
      <c r="B40" s="66"/>
      <c r="C40" s="70" t="s">
        <v>83</v>
      </c>
      <c r="D40" s="67">
        <v>4303</v>
      </c>
      <c r="E40" s="68">
        <v>2802130</v>
      </c>
    </row>
    <row r="41" spans="1:5" x14ac:dyDescent="0.25">
      <c r="A41" s="65" t="s">
        <v>70</v>
      </c>
      <c r="B41" s="66"/>
      <c r="C41" s="70" t="s">
        <v>84</v>
      </c>
      <c r="D41" s="67">
        <v>4304</v>
      </c>
      <c r="E41" s="68">
        <v>2240359</v>
      </c>
    </row>
    <row r="42" spans="1:5" x14ac:dyDescent="0.25">
      <c r="A42" s="65" t="s">
        <v>85</v>
      </c>
      <c r="B42" s="66"/>
      <c r="C42" s="69" t="s">
        <v>86</v>
      </c>
      <c r="D42" s="67">
        <v>5101</v>
      </c>
      <c r="E42" s="68"/>
    </row>
    <row r="43" spans="1:5" x14ac:dyDescent="0.25">
      <c r="A43" s="65" t="s">
        <v>85</v>
      </c>
      <c r="B43" s="66"/>
      <c r="C43" s="69" t="s">
        <v>87</v>
      </c>
      <c r="D43" s="67">
        <v>5201</v>
      </c>
      <c r="E43" s="68">
        <v>3028135</v>
      </c>
    </row>
    <row r="44" spans="1:5" x14ac:dyDescent="0.25">
      <c r="A44" s="65" t="s">
        <v>85</v>
      </c>
      <c r="B44" s="66"/>
      <c r="C44" s="69" t="s">
        <v>88</v>
      </c>
      <c r="D44" s="67">
        <v>5202</v>
      </c>
      <c r="E44" s="68">
        <v>3122653</v>
      </c>
    </row>
    <row r="45" spans="1:5" x14ac:dyDescent="0.25">
      <c r="A45" s="65" t="s">
        <v>85</v>
      </c>
      <c r="B45" s="66"/>
      <c r="C45" s="69" t="s">
        <v>89</v>
      </c>
      <c r="D45" s="67">
        <v>5203</v>
      </c>
      <c r="E45" s="68">
        <v>2486964</v>
      </c>
    </row>
    <row r="46" spans="1:5" x14ac:dyDescent="0.25">
      <c r="A46" s="65" t="s">
        <v>85</v>
      </c>
      <c r="B46" s="66"/>
      <c r="C46" s="69" t="s">
        <v>90</v>
      </c>
      <c r="D46" s="67">
        <v>5204</v>
      </c>
      <c r="E46" s="68">
        <v>1921625</v>
      </c>
    </row>
    <row r="47" spans="1:5" x14ac:dyDescent="0.25">
      <c r="A47" s="65" t="s">
        <v>85</v>
      </c>
      <c r="B47" s="66"/>
      <c r="C47" s="69" t="s">
        <v>91</v>
      </c>
      <c r="D47" s="67">
        <v>5205</v>
      </c>
      <c r="E47" s="68"/>
    </row>
    <row r="48" spans="1:5" x14ac:dyDescent="0.25">
      <c r="A48" s="65" t="s">
        <v>85</v>
      </c>
      <c r="B48" s="66"/>
      <c r="C48" s="69" t="s">
        <v>33</v>
      </c>
      <c r="D48" s="67">
        <v>5301</v>
      </c>
      <c r="E48" s="68"/>
    </row>
    <row r="49" spans="1:5" x14ac:dyDescent="0.25">
      <c r="A49" s="65" t="s">
        <v>85</v>
      </c>
      <c r="B49" s="66"/>
      <c r="C49" s="69" t="s">
        <v>92</v>
      </c>
      <c r="D49" s="67">
        <v>5302</v>
      </c>
      <c r="E49" s="68"/>
    </row>
    <row r="50" spans="1:5" x14ac:dyDescent="0.25">
      <c r="A50" s="65" t="s">
        <v>85</v>
      </c>
      <c r="B50" s="66"/>
      <c r="C50" s="69" t="s">
        <v>93</v>
      </c>
      <c r="D50" s="67">
        <v>5303</v>
      </c>
      <c r="E50" s="68"/>
    </row>
    <row r="51" spans="1:5" x14ac:dyDescent="0.25">
      <c r="A51" s="65" t="s">
        <v>85</v>
      </c>
      <c r="B51" s="66"/>
      <c r="C51" s="69" t="s">
        <v>94</v>
      </c>
      <c r="D51" s="67">
        <v>5304</v>
      </c>
      <c r="E51" s="68"/>
    </row>
    <row r="52" spans="1:5" x14ac:dyDescent="0.25">
      <c r="A52" s="65" t="s">
        <v>85</v>
      </c>
      <c r="B52" s="66"/>
      <c r="C52" s="69" t="s">
        <v>95</v>
      </c>
      <c r="D52" s="67">
        <v>5305</v>
      </c>
      <c r="E52" s="68">
        <v>968775</v>
      </c>
    </row>
    <row r="53" spans="1:5" x14ac:dyDescent="0.25">
      <c r="A53" s="65" t="s">
        <v>85</v>
      </c>
      <c r="B53" s="66"/>
      <c r="C53" s="69" t="s">
        <v>96</v>
      </c>
      <c r="D53" s="67">
        <v>5306</v>
      </c>
      <c r="E53" s="68">
        <v>724200</v>
      </c>
    </row>
    <row r="54" spans="1:5" x14ac:dyDescent="0.25">
      <c r="A54" s="65" t="s">
        <v>85</v>
      </c>
      <c r="B54" s="66"/>
      <c r="C54" s="69" t="s">
        <v>97</v>
      </c>
      <c r="D54" s="67">
        <v>5307</v>
      </c>
      <c r="E54" s="68">
        <v>2230565</v>
      </c>
    </row>
    <row r="55" spans="1:5" x14ac:dyDescent="0.25">
      <c r="A55" s="65" t="s">
        <v>85</v>
      </c>
      <c r="B55" s="66"/>
      <c r="C55" s="69" t="s">
        <v>98</v>
      </c>
      <c r="D55" s="67">
        <v>5308</v>
      </c>
      <c r="E55" s="68"/>
    </row>
    <row r="56" spans="1:5" x14ac:dyDescent="0.25">
      <c r="A56" s="65" t="s">
        <v>85</v>
      </c>
      <c r="B56" s="66"/>
      <c r="C56" s="69" t="s">
        <v>99</v>
      </c>
      <c r="D56" s="67">
        <v>5309</v>
      </c>
      <c r="E56" s="68"/>
    </row>
    <row r="57" spans="1:5" x14ac:dyDescent="0.25">
      <c r="A57" s="65" t="s">
        <v>85</v>
      </c>
      <c r="B57" s="66"/>
      <c r="C57" s="69" t="s">
        <v>100</v>
      </c>
      <c r="D57" s="67">
        <v>5401</v>
      </c>
      <c r="E57" s="68">
        <v>2183525</v>
      </c>
    </row>
    <row r="58" spans="1:5" x14ac:dyDescent="0.25">
      <c r="A58" s="65" t="s">
        <v>85</v>
      </c>
      <c r="B58" s="66"/>
      <c r="C58" s="69" t="s">
        <v>101</v>
      </c>
      <c r="D58" s="67">
        <v>5402</v>
      </c>
      <c r="E58" s="68"/>
    </row>
    <row r="59" spans="1:5" x14ac:dyDescent="0.25">
      <c r="A59" s="65" t="s">
        <v>85</v>
      </c>
      <c r="B59" s="66"/>
      <c r="C59" s="69" t="s">
        <v>102</v>
      </c>
      <c r="D59" s="67">
        <v>5403</v>
      </c>
      <c r="E59" s="68"/>
    </row>
    <row r="60" spans="1:5" x14ac:dyDescent="0.25">
      <c r="A60" s="65" t="s">
        <v>85</v>
      </c>
      <c r="B60" s="66"/>
      <c r="C60" s="69" t="s">
        <v>103</v>
      </c>
      <c r="D60" s="67">
        <v>5404</v>
      </c>
      <c r="E60" s="68"/>
    </row>
    <row r="61" spans="1:5" x14ac:dyDescent="0.25">
      <c r="A61" s="65" t="s">
        <v>85</v>
      </c>
      <c r="B61" s="66"/>
      <c r="C61" s="69" t="s">
        <v>104</v>
      </c>
      <c r="D61" s="67">
        <v>5405</v>
      </c>
      <c r="E61" s="68"/>
    </row>
    <row r="62" spans="1:5" x14ac:dyDescent="0.25">
      <c r="A62" s="65" t="s">
        <v>85</v>
      </c>
      <c r="B62" s="66"/>
      <c r="C62" s="69" t="s">
        <v>105</v>
      </c>
      <c r="D62" s="67">
        <v>5406</v>
      </c>
      <c r="E62" s="68"/>
    </row>
    <row r="63" spans="1:5" x14ac:dyDescent="0.25">
      <c r="A63" s="65" t="s">
        <v>85</v>
      </c>
      <c r="B63" s="66"/>
      <c r="C63" s="69" t="s">
        <v>106</v>
      </c>
      <c r="D63" s="67">
        <v>5501</v>
      </c>
      <c r="E63" s="68">
        <v>544795</v>
      </c>
    </row>
    <row r="64" spans="1:5" x14ac:dyDescent="0.25">
      <c r="A64" s="65" t="s">
        <v>85</v>
      </c>
      <c r="B64" s="66"/>
      <c r="C64" s="69" t="s">
        <v>107</v>
      </c>
      <c r="D64" s="67">
        <v>5502</v>
      </c>
      <c r="E64" s="68">
        <v>3057530</v>
      </c>
    </row>
    <row r="65" spans="1:5" x14ac:dyDescent="0.25">
      <c r="A65" s="65" t="s">
        <v>85</v>
      </c>
      <c r="B65" s="66"/>
      <c r="C65" s="69" t="s">
        <v>108</v>
      </c>
      <c r="D65" s="67">
        <v>5503</v>
      </c>
      <c r="E65" s="68">
        <v>866985</v>
      </c>
    </row>
    <row r="66" spans="1:5" x14ac:dyDescent="0.25">
      <c r="A66" s="65" t="s">
        <v>85</v>
      </c>
      <c r="B66" s="66"/>
      <c r="C66" s="69" t="s">
        <v>109</v>
      </c>
      <c r="D66" s="67">
        <v>5504</v>
      </c>
      <c r="E66" s="68">
        <v>1228126</v>
      </c>
    </row>
    <row r="67" spans="1:5" x14ac:dyDescent="0.25">
      <c r="A67" s="65" t="s">
        <v>85</v>
      </c>
      <c r="B67" s="66"/>
      <c r="C67" s="69" t="s">
        <v>110</v>
      </c>
      <c r="D67" s="67">
        <v>5505</v>
      </c>
      <c r="E67" s="68">
        <v>408755</v>
      </c>
    </row>
    <row r="68" spans="1:5" x14ac:dyDescent="0.25">
      <c r="A68" s="65" t="s">
        <v>85</v>
      </c>
      <c r="B68" s="66"/>
      <c r="C68" s="69" t="s">
        <v>111</v>
      </c>
      <c r="D68" s="67">
        <v>5506</v>
      </c>
      <c r="E68" s="68">
        <v>4914973</v>
      </c>
    </row>
    <row r="69" spans="1:5" x14ac:dyDescent="0.25">
      <c r="A69" s="65" t="s">
        <v>85</v>
      </c>
      <c r="B69" s="66"/>
      <c r="C69" s="69" t="s">
        <v>112</v>
      </c>
      <c r="D69" s="67">
        <v>5507</v>
      </c>
      <c r="E69" s="68">
        <v>6981757</v>
      </c>
    </row>
    <row r="70" spans="1:5" x14ac:dyDescent="0.25">
      <c r="A70" s="65" t="s">
        <v>85</v>
      </c>
      <c r="B70" s="66"/>
      <c r="C70" s="69" t="s">
        <v>113</v>
      </c>
      <c r="D70" s="67">
        <v>5601</v>
      </c>
      <c r="E70" s="68">
        <v>1802404</v>
      </c>
    </row>
    <row r="71" spans="1:5" x14ac:dyDescent="0.25">
      <c r="A71" s="65" t="s">
        <v>85</v>
      </c>
      <c r="B71" s="66"/>
      <c r="C71" s="69" t="s">
        <v>114</v>
      </c>
      <c r="D71" s="67">
        <v>5602</v>
      </c>
      <c r="E71" s="68">
        <v>528750</v>
      </c>
    </row>
    <row r="72" spans="1:5" x14ac:dyDescent="0.25">
      <c r="A72" s="65" t="s">
        <v>85</v>
      </c>
      <c r="B72" s="66"/>
      <c r="C72" s="69" t="s">
        <v>115</v>
      </c>
      <c r="D72" s="67">
        <v>5603</v>
      </c>
      <c r="E72" s="68">
        <v>1151750</v>
      </c>
    </row>
    <row r="73" spans="1:5" x14ac:dyDescent="0.25">
      <c r="A73" s="65" t="s">
        <v>85</v>
      </c>
      <c r="B73" s="66"/>
      <c r="C73" s="69" t="s">
        <v>116</v>
      </c>
      <c r="D73" s="67">
        <v>5604</v>
      </c>
      <c r="E73" s="68">
        <v>1912635</v>
      </c>
    </row>
    <row r="74" spans="1:5" x14ac:dyDescent="0.25">
      <c r="A74" s="65" t="s">
        <v>85</v>
      </c>
      <c r="B74" s="66"/>
      <c r="C74" s="69" t="s">
        <v>34</v>
      </c>
      <c r="D74" s="67">
        <v>5605</v>
      </c>
      <c r="E74" s="68">
        <v>2051913</v>
      </c>
    </row>
    <row r="75" spans="1:5" x14ac:dyDescent="0.25">
      <c r="A75" s="65" t="s">
        <v>85</v>
      </c>
      <c r="B75" s="66"/>
      <c r="C75" s="69" t="s">
        <v>117</v>
      </c>
      <c r="D75" s="67">
        <v>5606</v>
      </c>
      <c r="E75" s="68">
        <v>841055</v>
      </c>
    </row>
    <row r="76" spans="1:5" x14ac:dyDescent="0.25">
      <c r="A76" s="65" t="s">
        <v>85</v>
      </c>
      <c r="B76" s="66"/>
      <c r="C76" s="69" t="s">
        <v>118</v>
      </c>
      <c r="D76" s="67">
        <v>5701</v>
      </c>
      <c r="E76" s="68">
        <v>1644691</v>
      </c>
    </row>
    <row r="77" spans="1:5" x14ac:dyDescent="0.25">
      <c r="A77" s="65" t="s">
        <v>85</v>
      </c>
      <c r="B77" s="66"/>
      <c r="C77" s="69" t="s">
        <v>119</v>
      </c>
      <c r="D77" s="67">
        <v>5702</v>
      </c>
      <c r="E77" s="68">
        <v>474022</v>
      </c>
    </row>
    <row r="78" spans="1:5" x14ac:dyDescent="0.25">
      <c r="A78" s="65" t="s">
        <v>85</v>
      </c>
      <c r="B78" s="66"/>
      <c r="C78" s="69" t="s">
        <v>120</v>
      </c>
      <c r="D78" s="67">
        <v>5703</v>
      </c>
      <c r="E78" s="68">
        <v>4276423</v>
      </c>
    </row>
    <row r="79" spans="1:5" x14ac:dyDescent="0.25">
      <c r="A79" s="65" t="s">
        <v>85</v>
      </c>
      <c r="B79" s="66"/>
      <c r="C79" s="69" t="s">
        <v>121</v>
      </c>
      <c r="D79" s="67">
        <v>5704</v>
      </c>
      <c r="E79" s="68"/>
    </row>
    <row r="80" spans="1:5" x14ac:dyDescent="0.25">
      <c r="A80" s="65" t="s">
        <v>122</v>
      </c>
      <c r="B80" s="66"/>
      <c r="C80" s="69" t="s">
        <v>123</v>
      </c>
      <c r="D80" s="67">
        <v>6101</v>
      </c>
      <c r="E80" s="68">
        <v>1588390</v>
      </c>
    </row>
    <row r="81" spans="1:5" x14ac:dyDescent="0.25">
      <c r="A81" s="65" t="s">
        <v>122</v>
      </c>
      <c r="B81" s="66"/>
      <c r="C81" s="69" t="s">
        <v>124</v>
      </c>
      <c r="D81" s="67">
        <v>6102</v>
      </c>
      <c r="E81" s="68">
        <v>536184</v>
      </c>
    </row>
    <row r="82" spans="1:5" x14ac:dyDescent="0.25">
      <c r="A82" s="65" t="s">
        <v>122</v>
      </c>
      <c r="B82" s="66"/>
      <c r="C82" s="69" t="s">
        <v>125</v>
      </c>
      <c r="D82" s="67">
        <v>6103</v>
      </c>
      <c r="E82" s="68">
        <v>985340</v>
      </c>
    </row>
    <row r="83" spans="1:5" x14ac:dyDescent="0.25">
      <c r="A83" s="65" t="s">
        <v>122</v>
      </c>
      <c r="B83" s="66"/>
      <c r="C83" s="69" t="s">
        <v>35</v>
      </c>
      <c r="D83" s="67">
        <v>6104</v>
      </c>
      <c r="E83" s="68">
        <v>509550</v>
      </c>
    </row>
    <row r="84" spans="1:5" x14ac:dyDescent="0.25">
      <c r="A84" s="65" t="s">
        <v>122</v>
      </c>
      <c r="B84" s="66"/>
      <c r="C84" s="69" t="s">
        <v>126</v>
      </c>
      <c r="D84" s="67">
        <v>6105</v>
      </c>
      <c r="E84" s="68">
        <v>647960</v>
      </c>
    </row>
    <row r="85" spans="1:5" x14ac:dyDescent="0.25">
      <c r="A85" s="65" t="s">
        <v>122</v>
      </c>
      <c r="B85" s="66"/>
      <c r="C85" s="69" t="s">
        <v>127</v>
      </c>
      <c r="D85" s="67">
        <v>6106</v>
      </c>
      <c r="E85" s="68">
        <v>1843054</v>
      </c>
    </row>
    <row r="86" spans="1:5" x14ac:dyDescent="0.25">
      <c r="A86" s="65" t="s">
        <v>122</v>
      </c>
      <c r="B86" s="66"/>
      <c r="C86" s="69" t="s">
        <v>128</v>
      </c>
      <c r="D86" s="67">
        <v>6107</v>
      </c>
      <c r="E86" s="68">
        <v>875930</v>
      </c>
    </row>
    <row r="87" spans="1:5" x14ac:dyDescent="0.25">
      <c r="A87" s="65" t="s">
        <v>122</v>
      </c>
      <c r="B87" s="66"/>
      <c r="C87" s="69" t="s">
        <v>129</v>
      </c>
      <c r="D87" s="67">
        <v>6108</v>
      </c>
      <c r="E87" s="68">
        <v>269725</v>
      </c>
    </row>
    <row r="88" spans="1:5" x14ac:dyDescent="0.25">
      <c r="A88" s="65" t="s">
        <v>122</v>
      </c>
      <c r="B88" s="66"/>
      <c r="C88" s="69" t="s">
        <v>130</v>
      </c>
      <c r="D88" s="67">
        <v>6109</v>
      </c>
      <c r="E88" s="68">
        <v>2620077</v>
      </c>
    </row>
    <row r="89" spans="1:5" x14ac:dyDescent="0.25">
      <c r="A89" s="65" t="s">
        <v>122</v>
      </c>
      <c r="B89" s="66"/>
      <c r="C89" s="69" t="s">
        <v>131</v>
      </c>
      <c r="D89" s="67">
        <v>6110</v>
      </c>
      <c r="E89" s="68">
        <v>6656964</v>
      </c>
    </row>
    <row r="90" spans="1:5" x14ac:dyDescent="0.25">
      <c r="A90" s="65" t="s">
        <v>122</v>
      </c>
      <c r="B90" s="66"/>
      <c r="C90" s="69" t="s">
        <v>132</v>
      </c>
      <c r="D90" s="67">
        <v>6111</v>
      </c>
      <c r="E90" s="68">
        <v>1607214</v>
      </c>
    </row>
    <row r="91" spans="1:5" x14ac:dyDescent="0.25">
      <c r="A91" s="65" t="s">
        <v>122</v>
      </c>
      <c r="B91" s="66"/>
      <c r="C91" s="69" t="s">
        <v>133</v>
      </c>
      <c r="D91" s="67">
        <v>6112</v>
      </c>
      <c r="E91" s="68">
        <v>1210905</v>
      </c>
    </row>
    <row r="92" spans="1:5" x14ac:dyDescent="0.25">
      <c r="A92" s="65" t="s">
        <v>122</v>
      </c>
      <c r="B92" s="66"/>
      <c r="C92" s="69" t="s">
        <v>134</v>
      </c>
      <c r="D92" s="67">
        <v>6113</v>
      </c>
      <c r="E92" s="68">
        <v>1649592</v>
      </c>
    </row>
    <row r="93" spans="1:5" x14ac:dyDescent="0.25">
      <c r="A93" s="65" t="s">
        <v>122</v>
      </c>
      <c r="B93" s="66"/>
      <c r="C93" s="69" t="s">
        <v>135</v>
      </c>
      <c r="D93" s="67">
        <v>6114</v>
      </c>
      <c r="E93" s="68">
        <v>1264963</v>
      </c>
    </row>
    <row r="94" spans="1:5" x14ac:dyDescent="0.25">
      <c r="A94" s="65" t="s">
        <v>122</v>
      </c>
      <c r="B94" s="66"/>
      <c r="C94" s="69" t="s">
        <v>136</v>
      </c>
      <c r="D94" s="67">
        <v>6115</v>
      </c>
      <c r="E94" s="68">
        <v>1919842</v>
      </c>
    </row>
    <row r="95" spans="1:5" x14ac:dyDescent="0.25">
      <c r="A95" s="65" t="s">
        <v>122</v>
      </c>
      <c r="B95" s="66"/>
      <c r="C95" s="69" t="s">
        <v>137</v>
      </c>
      <c r="D95" s="67">
        <v>6116</v>
      </c>
      <c r="E95" s="68">
        <v>1955080</v>
      </c>
    </row>
    <row r="96" spans="1:5" x14ac:dyDescent="0.25">
      <c r="A96" s="65" t="s">
        <v>122</v>
      </c>
      <c r="B96" s="66"/>
      <c r="C96" s="69" t="s">
        <v>138</v>
      </c>
      <c r="D96" s="67">
        <v>6117</v>
      </c>
      <c r="E96" s="68">
        <v>1441075</v>
      </c>
    </row>
    <row r="97" spans="1:5" x14ac:dyDescent="0.25">
      <c r="A97" s="65" t="s">
        <v>122</v>
      </c>
      <c r="B97" s="66"/>
      <c r="C97" s="69" t="s">
        <v>139</v>
      </c>
      <c r="D97" s="67">
        <v>6201</v>
      </c>
      <c r="E97" s="68">
        <v>729995</v>
      </c>
    </row>
    <row r="98" spans="1:5" x14ac:dyDescent="0.25">
      <c r="A98" s="65" t="s">
        <v>122</v>
      </c>
      <c r="B98" s="66"/>
      <c r="C98" s="69" t="s">
        <v>140</v>
      </c>
      <c r="D98" s="67">
        <v>6202</v>
      </c>
      <c r="E98" s="68">
        <v>1317097</v>
      </c>
    </row>
    <row r="99" spans="1:5" x14ac:dyDescent="0.25">
      <c r="A99" s="65" t="s">
        <v>122</v>
      </c>
      <c r="B99" s="66"/>
      <c r="C99" s="69" t="s">
        <v>141</v>
      </c>
      <c r="D99" s="67">
        <v>6203</v>
      </c>
      <c r="E99" s="68">
        <v>2618838</v>
      </c>
    </row>
    <row r="100" spans="1:5" x14ac:dyDescent="0.25">
      <c r="A100" s="65" t="s">
        <v>122</v>
      </c>
      <c r="B100" s="66"/>
      <c r="C100" s="69" t="s">
        <v>142</v>
      </c>
      <c r="D100" s="67">
        <v>6204</v>
      </c>
      <c r="E100" s="68">
        <v>1565735</v>
      </c>
    </row>
    <row r="101" spans="1:5" x14ac:dyDescent="0.25">
      <c r="A101" s="65" t="s">
        <v>122</v>
      </c>
      <c r="B101" s="66"/>
      <c r="C101" s="69" t="s">
        <v>143</v>
      </c>
      <c r="D101" s="67">
        <v>6205</v>
      </c>
      <c r="E101" s="68">
        <v>4620044</v>
      </c>
    </row>
    <row r="102" spans="1:5" x14ac:dyDescent="0.25">
      <c r="A102" s="65" t="s">
        <v>122</v>
      </c>
      <c r="B102" s="66"/>
      <c r="C102" s="69" t="s">
        <v>144</v>
      </c>
      <c r="D102" s="67">
        <v>6206</v>
      </c>
      <c r="E102" s="68">
        <v>1968200</v>
      </c>
    </row>
    <row r="103" spans="1:5" x14ac:dyDescent="0.25">
      <c r="A103" s="65" t="s">
        <v>122</v>
      </c>
      <c r="B103" s="66"/>
      <c r="C103" s="69" t="s">
        <v>145</v>
      </c>
      <c r="D103" s="67">
        <v>6207</v>
      </c>
      <c r="E103" s="68">
        <v>2577323</v>
      </c>
    </row>
    <row r="104" spans="1:5" x14ac:dyDescent="0.25">
      <c r="A104" s="65" t="s">
        <v>122</v>
      </c>
      <c r="B104" s="66"/>
      <c r="C104" s="69" t="s">
        <v>146</v>
      </c>
      <c r="D104" s="67">
        <v>6208</v>
      </c>
      <c r="E104" s="68">
        <v>783980</v>
      </c>
    </row>
    <row r="105" spans="1:5" x14ac:dyDescent="0.25">
      <c r="A105" s="65" t="s">
        <v>122</v>
      </c>
      <c r="B105" s="66"/>
      <c r="C105" s="69" t="s">
        <v>147</v>
      </c>
      <c r="D105" s="67">
        <v>6209</v>
      </c>
      <c r="E105" s="68">
        <v>3138890</v>
      </c>
    </row>
    <row r="106" spans="1:5" x14ac:dyDescent="0.25">
      <c r="A106" s="65" t="s">
        <v>122</v>
      </c>
      <c r="B106" s="66"/>
      <c r="C106" s="69" t="s">
        <v>148</v>
      </c>
      <c r="D106" s="67">
        <v>6214</v>
      </c>
      <c r="E106" s="68">
        <v>691133</v>
      </c>
    </row>
    <row r="107" spans="1:5" x14ac:dyDescent="0.25">
      <c r="A107" s="65" t="s">
        <v>122</v>
      </c>
      <c r="B107" s="66"/>
      <c r="C107" s="69" t="s">
        <v>149</v>
      </c>
      <c r="D107" s="67">
        <v>6301</v>
      </c>
      <c r="E107" s="68">
        <v>154730</v>
      </c>
    </row>
    <row r="108" spans="1:5" x14ac:dyDescent="0.25">
      <c r="A108" s="65" t="s">
        <v>122</v>
      </c>
      <c r="B108" s="66"/>
      <c r="C108" s="69" t="s">
        <v>150</v>
      </c>
      <c r="D108" s="67">
        <v>6302</v>
      </c>
      <c r="E108" s="68">
        <v>1208435</v>
      </c>
    </row>
    <row r="109" spans="1:5" x14ac:dyDescent="0.25">
      <c r="A109" s="65" t="s">
        <v>122</v>
      </c>
      <c r="B109" s="66"/>
      <c r="C109" s="69" t="s">
        <v>151</v>
      </c>
      <c r="D109" s="67">
        <v>6303</v>
      </c>
      <c r="E109" s="68">
        <v>1714802</v>
      </c>
    </row>
    <row r="110" spans="1:5" x14ac:dyDescent="0.25">
      <c r="A110" s="65" t="s">
        <v>122</v>
      </c>
      <c r="B110" s="66"/>
      <c r="C110" s="69" t="s">
        <v>152</v>
      </c>
      <c r="D110" s="67">
        <v>6304</v>
      </c>
      <c r="E110" s="68">
        <v>1740100</v>
      </c>
    </row>
    <row r="111" spans="1:5" x14ac:dyDescent="0.25">
      <c r="A111" s="65" t="s">
        <v>122</v>
      </c>
      <c r="B111" s="66"/>
      <c r="C111" s="69" t="s">
        <v>153</v>
      </c>
      <c r="D111" s="67">
        <v>6305</v>
      </c>
      <c r="E111" s="68">
        <v>2078713</v>
      </c>
    </row>
    <row r="112" spans="1:5" x14ac:dyDescent="0.25">
      <c r="A112" s="65" t="s">
        <v>122</v>
      </c>
      <c r="B112" s="66"/>
      <c r="C112" s="69" t="s">
        <v>154</v>
      </c>
      <c r="D112" s="67">
        <v>6306</v>
      </c>
      <c r="E112" s="68">
        <v>2090547</v>
      </c>
    </row>
    <row r="113" spans="1:5" x14ac:dyDescent="0.25">
      <c r="A113" s="65" t="s">
        <v>155</v>
      </c>
      <c r="B113" s="66"/>
      <c r="C113" s="69" t="s">
        <v>156</v>
      </c>
      <c r="D113" s="67">
        <v>7101</v>
      </c>
      <c r="E113" s="84">
        <v>6189215</v>
      </c>
    </row>
    <row r="114" spans="1:5" x14ac:dyDescent="0.25">
      <c r="A114" s="65" t="s">
        <v>155</v>
      </c>
      <c r="B114" s="66"/>
      <c r="C114" s="69" t="s">
        <v>157</v>
      </c>
      <c r="D114" s="67">
        <v>7102</v>
      </c>
      <c r="E114" s="84">
        <v>3721780</v>
      </c>
    </row>
    <row r="115" spans="1:5" x14ac:dyDescent="0.25">
      <c r="A115" s="65" t="s">
        <v>155</v>
      </c>
      <c r="B115" s="66"/>
      <c r="C115" s="69" t="s">
        <v>158</v>
      </c>
      <c r="D115" s="67">
        <v>7103</v>
      </c>
      <c r="E115" s="84">
        <v>1474949</v>
      </c>
    </row>
    <row r="116" spans="1:5" x14ac:dyDescent="0.25">
      <c r="A116" s="65" t="s">
        <v>155</v>
      </c>
      <c r="B116" s="66"/>
      <c r="C116" s="69" t="s">
        <v>159</v>
      </c>
      <c r="D116" s="67">
        <v>7104</v>
      </c>
      <c r="E116" s="84">
        <v>2711220</v>
      </c>
    </row>
    <row r="117" spans="1:5" x14ac:dyDescent="0.25">
      <c r="A117" s="65" t="s">
        <v>155</v>
      </c>
      <c r="B117" s="66"/>
      <c r="C117" s="69" t="s">
        <v>160</v>
      </c>
      <c r="D117" s="67">
        <v>7105</v>
      </c>
      <c r="E117" s="84">
        <v>1391500</v>
      </c>
    </row>
    <row r="118" spans="1:5" x14ac:dyDescent="0.25">
      <c r="A118" s="65" t="s">
        <v>155</v>
      </c>
      <c r="B118" s="66"/>
      <c r="C118" s="69" t="s">
        <v>161</v>
      </c>
      <c r="D118" s="67">
        <v>7106</v>
      </c>
      <c r="E118" s="84">
        <v>1302000</v>
      </c>
    </row>
    <row r="119" spans="1:5" x14ac:dyDescent="0.25">
      <c r="A119" s="65" t="s">
        <v>155</v>
      </c>
      <c r="B119" s="66"/>
      <c r="C119" s="69" t="s">
        <v>162</v>
      </c>
      <c r="D119" s="67">
        <v>7107</v>
      </c>
      <c r="E119" s="84">
        <v>2431669</v>
      </c>
    </row>
    <row r="120" spans="1:5" x14ac:dyDescent="0.25">
      <c r="A120" s="65" t="s">
        <v>155</v>
      </c>
      <c r="B120" s="66"/>
      <c r="C120" s="69" t="s">
        <v>163</v>
      </c>
      <c r="D120" s="67">
        <v>7108</v>
      </c>
      <c r="E120" s="84">
        <v>2061170</v>
      </c>
    </row>
    <row r="121" spans="1:5" x14ac:dyDescent="0.25">
      <c r="A121" s="65" t="s">
        <v>155</v>
      </c>
      <c r="B121" s="66"/>
      <c r="C121" s="69" t="s">
        <v>37</v>
      </c>
      <c r="D121" s="67">
        <v>7109</v>
      </c>
      <c r="E121" s="84">
        <v>3125681</v>
      </c>
    </row>
    <row r="122" spans="1:5" x14ac:dyDescent="0.25">
      <c r="A122" s="65" t="s">
        <v>155</v>
      </c>
      <c r="B122" s="66"/>
      <c r="C122" s="69" t="s">
        <v>164</v>
      </c>
      <c r="D122" s="67">
        <v>7201</v>
      </c>
      <c r="E122" s="84">
        <v>2209535</v>
      </c>
    </row>
    <row r="123" spans="1:5" x14ac:dyDescent="0.25">
      <c r="A123" s="65" t="s">
        <v>155</v>
      </c>
      <c r="B123" s="66"/>
      <c r="C123" s="69" t="s">
        <v>165</v>
      </c>
      <c r="D123" s="67">
        <v>7202</v>
      </c>
      <c r="E123" s="84">
        <v>9008323</v>
      </c>
    </row>
    <row r="124" spans="1:5" x14ac:dyDescent="0.25">
      <c r="A124" s="65" t="s">
        <v>155</v>
      </c>
      <c r="B124" s="66"/>
      <c r="C124" s="69" t="s">
        <v>166</v>
      </c>
      <c r="D124" s="67">
        <v>7203</v>
      </c>
      <c r="E124" s="84">
        <v>1897062</v>
      </c>
    </row>
    <row r="125" spans="1:5" x14ac:dyDescent="0.25">
      <c r="A125" s="65" t="s">
        <v>155</v>
      </c>
      <c r="B125" s="66"/>
      <c r="C125" s="69" t="s">
        <v>167</v>
      </c>
      <c r="D125" s="67">
        <v>7204</v>
      </c>
      <c r="E125" s="84">
        <v>7258921</v>
      </c>
    </row>
    <row r="126" spans="1:5" x14ac:dyDescent="0.25">
      <c r="A126" s="65" t="s">
        <v>155</v>
      </c>
      <c r="B126" s="66"/>
      <c r="C126" s="69" t="s">
        <v>168</v>
      </c>
      <c r="D126" s="67">
        <v>7205</v>
      </c>
      <c r="E126" s="84">
        <v>4591236</v>
      </c>
    </row>
    <row r="127" spans="1:5" x14ac:dyDescent="0.25">
      <c r="A127" s="65" t="s">
        <v>155</v>
      </c>
      <c r="B127" s="66"/>
      <c r="C127" s="69" t="s">
        <v>36</v>
      </c>
      <c r="D127" s="67">
        <v>7206</v>
      </c>
      <c r="E127" s="84">
        <v>4553455</v>
      </c>
    </row>
    <row r="128" spans="1:5" x14ac:dyDescent="0.25">
      <c r="A128" s="65" t="s">
        <v>155</v>
      </c>
      <c r="B128" s="66"/>
      <c r="C128" s="69" t="s">
        <v>169</v>
      </c>
      <c r="D128" s="67">
        <v>7207</v>
      </c>
      <c r="E128" s="84">
        <v>1347660</v>
      </c>
    </row>
    <row r="129" spans="1:5" x14ac:dyDescent="0.25">
      <c r="A129" s="65" t="s">
        <v>155</v>
      </c>
      <c r="B129" s="66"/>
      <c r="C129" s="69" t="s">
        <v>170</v>
      </c>
      <c r="D129" s="67">
        <v>7208</v>
      </c>
      <c r="E129" s="84">
        <v>1665645</v>
      </c>
    </row>
    <row r="130" spans="1:5" x14ac:dyDescent="0.25">
      <c r="A130" s="65" t="s">
        <v>155</v>
      </c>
      <c r="B130" s="66"/>
      <c r="C130" s="69" t="s">
        <v>171</v>
      </c>
      <c r="D130" s="67">
        <v>7209</v>
      </c>
      <c r="E130" s="83"/>
    </row>
    <row r="131" spans="1:5" x14ac:dyDescent="0.25">
      <c r="A131" s="65" t="s">
        <v>155</v>
      </c>
      <c r="B131" s="66"/>
      <c r="C131" s="69" t="s">
        <v>172</v>
      </c>
      <c r="D131" s="67">
        <v>7210</v>
      </c>
      <c r="E131" s="84">
        <v>2412252</v>
      </c>
    </row>
    <row r="132" spans="1:5" x14ac:dyDescent="0.25">
      <c r="A132" s="65" t="s">
        <v>155</v>
      </c>
      <c r="B132" s="66"/>
      <c r="C132" s="69" t="s">
        <v>173</v>
      </c>
      <c r="D132" s="67">
        <v>7301</v>
      </c>
      <c r="E132" s="84">
        <v>4261928</v>
      </c>
    </row>
    <row r="133" spans="1:5" x14ac:dyDescent="0.25">
      <c r="A133" s="65" t="s">
        <v>155</v>
      </c>
      <c r="B133" s="66"/>
      <c r="C133" s="69" t="s">
        <v>174</v>
      </c>
      <c r="D133" s="67">
        <v>7302</v>
      </c>
      <c r="E133" s="84">
        <v>8901864</v>
      </c>
    </row>
    <row r="134" spans="1:5" x14ac:dyDescent="0.25">
      <c r="A134" s="65" t="s">
        <v>155</v>
      </c>
      <c r="B134" s="66"/>
      <c r="C134" s="69" t="s">
        <v>175</v>
      </c>
      <c r="D134" s="67">
        <v>7303</v>
      </c>
      <c r="E134" s="84">
        <v>8265268</v>
      </c>
    </row>
    <row r="135" spans="1:5" x14ac:dyDescent="0.25">
      <c r="A135" s="65" t="s">
        <v>155</v>
      </c>
      <c r="B135" s="66"/>
      <c r="C135" s="69" t="s">
        <v>176</v>
      </c>
      <c r="D135" s="67">
        <v>7304</v>
      </c>
      <c r="E135" s="84">
        <v>2646494</v>
      </c>
    </row>
    <row r="136" spans="1:5" x14ac:dyDescent="0.25">
      <c r="A136" s="65" t="s">
        <v>155</v>
      </c>
      <c r="B136" s="66"/>
      <c r="C136" s="69" t="s">
        <v>177</v>
      </c>
      <c r="D136" s="67">
        <v>7305</v>
      </c>
      <c r="E136" s="84">
        <v>1557785</v>
      </c>
    </row>
    <row r="137" spans="1:5" x14ac:dyDescent="0.25">
      <c r="A137" s="65" t="s">
        <v>155</v>
      </c>
      <c r="B137" s="66"/>
      <c r="C137" s="69" t="s">
        <v>178</v>
      </c>
      <c r="D137" s="67">
        <v>7306</v>
      </c>
      <c r="E137" s="84">
        <v>4794490</v>
      </c>
    </row>
    <row r="138" spans="1:5" x14ac:dyDescent="0.25">
      <c r="A138" s="65" t="s">
        <v>155</v>
      </c>
      <c r="B138" s="66"/>
      <c r="C138" s="69" t="s">
        <v>179</v>
      </c>
      <c r="D138" s="67">
        <v>7309</v>
      </c>
      <c r="E138" s="84">
        <v>3701310</v>
      </c>
    </row>
    <row r="139" spans="1:5" x14ac:dyDescent="0.25">
      <c r="A139" s="65" t="s">
        <v>155</v>
      </c>
      <c r="B139" s="66"/>
      <c r="C139" s="69" t="s">
        <v>180</v>
      </c>
      <c r="D139" s="67">
        <v>7310</v>
      </c>
      <c r="E139" s="84">
        <v>9144407</v>
      </c>
    </row>
    <row r="140" spans="1:5" x14ac:dyDescent="0.25">
      <c r="A140" s="65" t="s">
        <v>155</v>
      </c>
      <c r="B140" s="66"/>
      <c r="C140" s="69" t="s">
        <v>181</v>
      </c>
      <c r="D140" s="67">
        <v>7401</v>
      </c>
      <c r="E140" s="84">
        <v>1253810</v>
      </c>
    </row>
    <row r="141" spans="1:5" x14ac:dyDescent="0.25">
      <c r="A141" s="65" t="s">
        <v>155</v>
      </c>
      <c r="B141" s="66"/>
      <c r="C141" s="69" t="s">
        <v>182</v>
      </c>
      <c r="D141" s="67">
        <v>7402</v>
      </c>
      <c r="E141" s="84">
        <v>692530</v>
      </c>
    </row>
    <row r="142" spans="1:5" x14ac:dyDescent="0.25">
      <c r="A142" s="65" t="s">
        <v>155</v>
      </c>
      <c r="B142" s="66"/>
      <c r="C142" s="69" t="s">
        <v>183</v>
      </c>
      <c r="D142" s="67">
        <v>7403</v>
      </c>
      <c r="E142" s="84">
        <v>1189640</v>
      </c>
    </row>
    <row r="143" spans="1:5" x14ac:dyDescent="0.25">
      <c r="A143" s="65" t="s">
        <v>184</v>
      </c>
      <c r="B143" s="66"/>
      <c r="C143" s="62" t="s">
        <v>185</v>
      </c>
      <c r="D143" s="67">
        <v>8201</v>
      </c>
      <c r="E143" s="68">
        <v>383100</v>
      </c>
    </row>
    <row r="144" spans="1:5" x14ac:dyDescent="0.25">
      <c r="A144" s="65" t="s">
        <v>184</v>
      </c>
      <c r="B144" s="66"/>
      <c r="C144" s="62" t="s">
        <v>186</v>
      </c>
      <c r="D144" s="67">
        <v>8202</v>
      </c>
      <c r="E144" s="68">
        <v>0</v>
      </c>
    </row>
    <row r="145" spans="1:5" x14ac:dyDescent="0.25">
      <c r="A145" s="65" t="s">
        <v>184</v>
      </c>
      <c r="B145" s="66"/>
      <c r="C145" s="62" t="s">
        <v>187</v>
      </c>
      <c r="D145" s="67">
        <v>8203</v>
      </c>
      <c r="E145" s="68">
        <v>1240250</v>
      </c>
    </row>
    <row r="146" spans="1:5" x14ac:dyDescent="0.25">
      <c r="A146" s="65" t="s">
        <v>184</v>
      </c>
      <c r="B146" s="66"/>
      <c r="C146" s="62" t="s">
        <v>188</v>
      </c>
      <c r="D146" s="67">
        <v>8204</v>
      </c>
      <c r="E146" s="68">
        <v>462550</v>
      </c>
    </row>
    <row r="147" spans="1:5" x14ac:dyDescent="0.25">
      <c r="A147" s="65" t="s">
        <v>184</v>
      </c>
      <c r="B147" s="66"/>
      <c r="C147" s="62" t="s">
        <v>189</v>
      </c>
      <c r="D147" s="67">
        <v>8205</v>
      </c>
      <c r="E147" s="68">
        <v>805800</v>
      </c>
    </row>
    <row r="148" spans="1:5" x14ac:dyDescent="0.25">
      <c r="A148" s="65" t="s">
        <v>184</v>
      </c>
      <c r="B148" s="66"/>
      <c r="C148" s="62" t="s">
        <v>190</v>
      </c>
      <c r="D148" s="67">
        <v>8206</v>
      </c>
      <c r="E148" s="68">
        <v>0</v>
      </c>
    </row>
    <row r="149" spans="1:5" x14ac:dyDescent="0.25">
      <c r="A149" s="65" t="s">
        <v>184</v>
      </c>
      <c r="B149" s="66"/>
      <c r="C149" s="62" t="s">
        <v>191</v>
      </c>
      <c r="D149" s="67">
        <v>8207</v>
      </c>
      <c r="E149" s="68">
        <v>1414600</v>
      </c>
    </row>
    <row r="150" spans="1:5" x14ac:dyDescent="0.25">
      <c r="A150" s="65" t="s">
        <v>184</v>
      </c>
      <c r="B150" s="66"/>
      <c r="C150" s="62" t="s">
        <v>192</v>
      </c>
      <c r="D150" s="67">
        <v>8208</v>
      </c>
      <c r="E150" s="68"/>
    </row>
    <row r="151" spans="1:5" x14ac:dyDescent="0.25">
      <c r="A151" s="65" t="s">
        <v>184</v>
      </c>
      <c r="B151" s="66"/>
      <c r="C151" s="62" t="s">
        <v>193</v>
      </c>
      <c r="D151" s="67">
        <v>8209</v>
      </c>
      <c r="E151" s="68">
        <v>440350</v>
      </c>
    </row>
    <row r="152" spans="1:5" x14ac:dyDescent="0.25">
      <c r="A152" s="65" t="s">
        <v>184</v>
      </c>
      <c r="B152" s="66"/>
      <c r="C152" s="62" t="s">
        <v>194</v>
      </c>
      <c r="D152" s="67">
        <v>8210</v>
      </c>
      <c r="E152" s="68">
        <v>0</v>
      </c>
    </row>
    <row r="153" spans="1:5" x14ac:dyDescent="0.25">
      <c r="A153" s="65" t="s">
        <v>184</v>
      </c>
      <c r="B153" s="66"/>
      <c r="C153" s="62" t="s">
        <v>195</v>
      </c>
      <c r="D153" s="67">
        <v>8211</v>
      </c>
      <c r="E153" s="68">
        <v>0</v>
      </c>
    </row>
    <row r="154" spans="1:5" x14ac:dyDescent="0.25">
      <c r="A154" s="65" t="s">
        <v>184</v>
      </c>
      <c r="B154" s="66"/>
      <c r="C154" s="62" t="s">
        <v>196</v>
      </c>
      <c r="D154" s="67">
        <v>8212</v>
      </c>
      <c r="E154" s="68">
        <v>144150</v>
      </c>
    </row>
    <row r="155" spans="1:5" x14ac:dyDescent="0.25">
      <c r="A155" s="65" t="s">
        <v>184</v>
      </c>
      <c r="B155" s="66"/>
      <c r="C155" s="62" t="s">
        <v>197</v>
      </c>
      <c r="D155" s="67">
        <v>8301</v>
      </c>
      <c r="E155" s="68">
        <v>1617194</v>
      </c>
    </row>
    <row r="156" spans="1:5" x14ac:dyDescent="0.25">
      <c r="A156" s="65" t="s">
        <v>184</v>
      </c>
      <c r="B156" s="66"/>
      <c r="C156" s="62" t="s">
        <v>198</v>
      </c>
      <c r="D156" s="67">
        <v>8302</v>
      </c>
      <c r="E156" s="68">
        <v>808250</v>
      </c>
    </row>
    <row r="157" spans="1:5" x14ac:dyDescent="0.25">
      <c r="A157" s="65" t="s">
        <v>184</v>
      </c>
      <c r="B157" s="66"/>
      <c r="C157" s="62" t="s">
        <v>199</v>
      </c>
      <c r="D157" s="67">
        <v>8303</v>
      </c>
      <c r="E157" s="68">
        <v>1621375</v>
      </c>
    </row>
    <row r="158" spans="1:5" x14ac:dyDescent="0.25">
      <c r="A158" s="65" t="s">
        <v>184</v>
      </c>
      <c r="B158" s="66"/>
      <c r="C158" s="62" t="s">
        <v>200</v>
      </c>
      <c r="D158" s="67">
        <v>8304</v>
      </c>
      <c r="E158" s="68">
        <v>1809481</v>
      </c>
    </row>
    <row r="159" spans="1:5" x14ac:dyDescent="0.25">
      <c r="A159" s="65" t="s">
        <v>184</v>
      </c>
      <c r="B159" s="66"/>
      <c r="C159" s="62" t="s">
        <v>201</v>
      </c>
      <c r="D159" s="67">
        <v>8305</v>
      </c>
      <c r="E159" s="68">
        <v>1648771</v>
      </c>
    </row>
    <row r="160" spans="1:5" x14ac:dyDescent="0.25">
      <c r="A160" s="65" t="s">
        <v>184</v>
      </c>
      <c r="B160" s="66"/>
      <c r="C160" s="62" t="s">
        <v>202</v>
      </c>
      <c r="D160" s="67">
        <v>8306</v>
      </c>
      <c r="E160" s="68">
        <v>1179000</v>
      </c>
    </row>
    <row r="161" spans="1:5" x14ac:dyDescent="0.25">
      <c r="A161" s="65" t="s">
        <v>184</v>
      </c>
      <c r="B161" s="66"/>
      <c r="C161" s="62" t="s">
        <v>203</v>
      </c>
      <c r="D161" s="67">
        <v>8307</v>
      </c>
      <c r="E161" s="68">
        <v>2809120</v>
      </c>
    </row>
    <row r="162" spans="1:5" x14ac:dyDescent="0.25">
      <c r="A162" s="65" t="s">
        <v>184</v>
      </c>
      <c r="B162" s="66"/>
      <c r="C162" s="62" t="s">
        <v>204</v>
      </c>
      <c r="D162" s="67">
        <v>8401</v>
      </c>
      <c r="E162" s="68">
        <v>5626137</v>
      </c>
    </row>
    <row r="163" spans="1:5" x14ac:dyDescent="0.25">
      <c r="A163" s="65" t="s">
        <v>184</v>
      </c>
      <c r="B163" s="66"/>
      <c r="C163" s="62" t="s">
        <v>205</v>
      </c>
      <c r="D163" s="67">
        <v>8402</v>
      </c>
      <c r="E163" s="68">
        <v>2952285</v>
      </c>
    </row>
    <row r="164" spans="1:5" x14ac:dyDescent="0.25">
      <c r="A164" s="65" t="s">
        <v>184</v>
      </c>
      <c r="B164" s="66"/>
      <c r="C164" s="62" t="s">
        <v>206</v>
      </c>
      <c r="D164" s="67">
        <v>8403</v>
      </c>
      <c r="E164" s="68">
        <v>768634</v>
      </c>
    </row>
    <row r="165" spans="1:5" x14ac:dyDescent="0.25">
      <c r="A165" s="65" t="s">
        <v>184</v>
      </c>
      <c r="B165" s="66"/>
      <c r="C165" s="62" t="s">
        <v>207</v>
      </c>
      <c r="D165" s="67">
        <v>8404</v>
      </c>
      <c r="E165" s="68">
        <v>1618031</v>
      </c>
    </row>
    <row r="166" spans="1:5" x14ac:dyDescent="0.25">
      <c r="A166" s="65" t="s">
        <v>184</v>
      </c>
      <c r="B166" s="66"/>
      <c r="C166" s="62" t="s">
        <v>208</v>
      </c>
      <c r="D166" s="67">
        <v>8405</v>
      </c>
      <c r="E166" s="68">
        <v>183500</v>
      </c>
    </row>
    <row r="167" spans="1:5" x14ac:dyDescent="0.25">
      <c r="A167" s="65" t="s">
        <v>184</v>
      </c>
      <c r="B167" s="66"/>
      <c r="C167" s="62" t="s">
        <v>209</v>
      </c>
      <c r="D167" s="67">
        <v>8406</v>
      </c>
      <c r="E167" s="68">
        <v>2098970</v>
      </c>
    </row>
    <row r="168" spans="1:5" x14ac:dyDescent="0.25">
      <c r="A168" s="65" t="s">
        <v>184</v>
      </c>
      <c r="B168" s="66"/>
      <c r="C168" s="62" t="s">
        <v>210</v>
      </c>
      <c r="D168" s="67">
        <v>8407</v>
      </c>
      <c r="E168" s="68">
        <v>490100</v>
      </c>
    </row>
    <row r="169" spans="1:5" x14ac:dyDescent="0.25">
      <c r="A169" s="65" t="s">
        <v>184</v>
      </c>
      <c r="B169" s="66"/>
      <c r="C169" s="62" t="s">
        <v>211</v>
      </c>
      <c r="D169" s="67">
        <v>8408</v>
      </c>
      <c r="E169" s="68">
        <v>900700</v>
      </c>
    </row>
    <row r="170" spans="1:5" x14ac:dyDescent="0.25">
      <c r="A170" s="65" t="s">
        <v>184</v>
      </c>
      <c r="B170" s="66"/>
      <c r="C170" s="62" t="s">
        <v>212</v>
      </c>
      <c r="D170" s="67">
        <v>8409</v>
      </c>
      <c r="E170" s="68">
        <v>2907043</v>
      </c>
    </row>
    <row r="171" spans="1:5" x14ac:dyDescent="0.25">
      <c r="A171" s="65" t="s">
        <v>184</v>
      </c>
      <c r="B171" s="66"/>
      <c r="C171" s="62" t="s">
        <v>213</v>
      </c>
      <c r="D171" s="67">
        <v>8410</v>
      </c>
      <c r="E171" s="68">
        <v>908202</v>
      </c>
    </row>
    <row r="172" spans="1:5" x14ac:dyDescent="0.25">
      <c r="A172" s="65" t="s">
        <v>184</v>
      </c>
      <c r="B172" s="66"/>
      <c r="C172" s="62" t="s">
        <v>214</v>
      </c>
      <c r="D172" s="67">
        <v>8411</v>
      </c>
      <c r="E172" s="68">
        <v>0</v>
      </c>
    </row>
    <row r="173" spans="1:5" x14ac:dyDescent="0.25">
      <c r="A173" s="65" t="s">
        <v>184</v>
      </c>
      <c r="B173" s="66"/>
      <c r="C173" s="62" t="s">
        <v>215</v>
      </c>
      <c r="D173" s="67">
        <v>8412</v>
      </c>
      <c r="E173" s="68">
        <v>1452310</v>
      </c>
    </row>
    <row r="174" spans="1:5" x14ac:dyDescent="0.25">
      <c r="A174" s="65" t="s">
        <v>184</v>
      </c>
      <c r="B174" s="66"/>
      <c r="C174" s="62" t="s">
        <v>216</v>
      </c>
      <c r="D174" s="67">
        <v>8413</v>
      </c>
      <c r="E174" s="68">
        <v>0</v>
      </c>
    </row>
    <row r="175" spans="1:5" x14ac:dyDescent="0.25">
      <c r="A175" s="65" t="s">
        <v>184</v>
      </c>
      <c r="B175" s="66"/>
      <c r="C175" s="62" t="s">
        <v>217</v>
      </c>
      <c r="D175" s="67">
        <v>8414</v>
      </c>
      <c r="E175" s="68">
        <v>906100</v>
      </c>
    </row>
    <row r="176" spans="1:5" x14ac:dyDescent="0.25">
      <c r="A176" s="65" t="s">
        <v>218</v>
      </c>
      <c r="B176" s="66"/>
      <c r="C176" s="62" t="s">
        <v>219</v>
      </c>
      <c r="D176" s="67">
        <v>9101</v>
      </c>
      <c r="E176" s="68">
        <v>1218600</v>
      </c>
    </row>
    <row r="177" spans="1:5" x14ac:dyDescent="0.25">
      <c r="A177" s="65" t="s">
        <v>218</v>
      </c>
      <c r="B177" s="66"/>
      <c r="C177" s="62" t="s">
        <v>220</v>
      </c>
      <c r="D177" s="67">
        <v>9102</v>
      </c>
      <c r="E177" s="68">
        <v>4977760</v>
      </c>
    </row>
    <row r="178" spans="1:5" x14ac:dyDescent="0.25">
      <c r="A178" s="65" t="s">
        <v>218</v>
      </c>
      <c r="B178" s="66"/>
      <c r="C178" s="62" t="s">
        <v>221</v>
      </c>
      <c r="D178" s="67">
        <v>9103</v>
      </c>
      <c r="E178" s="68">
        <v>1757000</v>
      </c>
    </row>
    <row r="179" spans="1:5" x14ac:dyDescent="0.25">
      <c r="A179" s="65" t="s">
        <v>218</v>
      </c>
      <c r="B179" s="66"/>
      <c r="C179" s="62" t="s">
        <v>222</v>
      </c>
      <c r="D179" s="67">
        <v>9104</v>
      </c>
      <c r="E179" s="68">
        <v>2068445</v>
      </c>
    </row>
    <row r="180" spans="1:5" x14ac:dyDescent="0.25">
      <c r="A180" s="65" t="s">
        <v>218</v>
      </c>
      <c r="B180" s="66"/>
      <c r="C180" s="62" t="s">
        <v>223</v>
      </c>
      <c r="D180" s="67">
        <v>9105</v>
      </c>
      <c r="E180" s="68">
        <v>1895750</v>
      </c>
    </row>
    <row r="181" spans="1:5" x14ac:dyDescent="0.25">
      <c r="A181" s="65" t="s">
        <v>218</v>
      </c>
      <c r="B181" s="66"/>
      <c r="C181" s="62" t="s">
        <v>224</v>
      </c>
      <c r="D181" s="67">
        <v>9106</v>
      </c>
      <c r="E181" s="68">
        <v>1326200</v>
      </c>
    </row>
    <row r="182" spans="1:5" x14ac:dyDescent="0.25">
      <c r="A182" s="65" t="s">
        <v>218</v>
      </c>
      <c r="B182" s="66"/>
      <c r="C182" s="62" t="s">
        <v>225</v>
      </c>
      <c r="D182" s="67">
        <v>9107</v>
      </c>
      <c r="E182" s="68">
        <v>639200</v>
      </c>
    </row>
    <row r="183" spans="1:5" x14ac:dyDescent="0.25">
      <c r="A183" s="65" t="s">
        <v>218</v>
      </c>
      <c r="B183" s="66"/>
      <c r="C183" s="62" t="s">
        <v>226</v>
      </c>
      <c r="D183" s="67">
        <v>9108</v>
      </c>
      <c r="E183" s="68">
        <v>350050</v>
      </c>
    </row>
    <row r="184" spans="1:5" x14ac:dyDescent="0.25">
      <c r="A184" s="65" t="s">
        <v>218</v>
      </c>
      <c r="B184" s="66"/>
      <c r="C184" s="62" t="s">
        <v>227</v>
      </c>
      <c r="D184" s="67">
        <v>9109</v>
      </c>
      <c r="E184" s="68">
        <v>1226530</v>
      </c>
    </row>
    <row r="185" spans="1:5" x14ac:dyDescent="0.25">
      <c r="A185" s="65" t="s">
        <v>218</v>
      </c>
      <c r="B185" s="66"/>
      <c r="C185" s="62" t="s">
        <v>228</v>
      </c>
      <c r="D185" s="67">
        <v>9110</v>
      </c>
      <c r="E185" s="68">
        <v>870935</v>
      </c>
    </row>
    <row r="186" spans="1:5" x14ac:dyDescent="0.25">
      <c r="A186" s="65" t="s">
        <v>218</v>
      </c>
      <c r="B186" s="66"/>
      <c r="C186" s="62" t="s">
        <v>229</v>
      </c>
      <c r="D186" s="67">
        <v>9111</v>
      </c>
      <c r="E186" s="68">
        <v>227900</v>
      </c>
    </row>
    <row r="187" spans="1:5" x14ac:dyDescent="0.25">
      <c r="A187" s="65" t="s">
        <v>218</v>
      </c>
      <c r="B187" s="66"/>
      <c r="C187" s="62" t="s">
        <v>230</v>
      </c>
      <c r="D187" s="67">
        <v>9201</v>
      </c>
      <c r="E187" s="68">
        <v>1447400</v>
      </c>
    </row>
    <row r="188" spans="1:5" x14ac:dyDescent="0.25">
      <c r="A188" s="65" t="s">
        <v>218</v>
      </c>
      <c r="B188" s="66"/>
      <c r="C188" s="62" t="s">
        <v>231</v>
      </c>
      <c r="D188" s="67">
        <v>9202</v>
      </c>
      <c r="E188" s="68">
        <v>2119566</v>
      </c>
    </row>
    <row r="189" spans="1:5" x14ac:dyDescent="0.25">
      <c r="A189" s="65" t="s">
        <v>218</v>
      </c>
      <c r="B189" s="66"/>
      <c r="C189" s="62" t="s">
        <v>232</v>
      </c>
      <c r="D189" s="67">
        <v>9203</v>
      </c>
      <c r="E189" s="68">
        <v>2901829</v>
      </c>
    </row>
    <row r="190" spans="1:5" x14ac:dyDescent="0.25">
      <c r="A190" s="65" t="s">
        <v>218</v>
      </c>
      <c r="B190" s="66"/>
      <c r="C190" s="62" t="s">
        <v>233</v>
      </c>
      <c r="D190" s="67">
        <v>9204</v>
      </c>
      <c r="E190" s="68">
        <v>1239320</v>
      </c>
    </row>
    <row r="191" spans="1:5" x14ac:dyDescent="0.25">
      <c r="A191" s="65" t="s">
        <v>218</v>
      </c>
      <c r="B191" s="66"/>
      <c r="C191" s="62" t="s">
        <v>234</v>
      </c>
      <c r="D191" s="67">
        <v>9205</v>
      </c>
      <c r="E191" s="68">
        <v>1191925</v>
      </c>
    </row>
    <row r="192" spans="1:5" x14ac:dyDescent="0.25">
      <c r="A192" s="65" t="s">
        <v>218</v>
      </c>
      <c r="B192" s="66"/>
      <c r="C192" s="62" t="s">
        <v>235</v>
      </c>
      <c r="D192" s="67">
        <v>9206</v>
      </c>
      <c r="E192" s="68">
        <v>1729567</v>
      </c>
    </row>
    <row r="193" spans="1:5" x14ac:dyDescent="0.25">
      <c r="A193" s="65" t="s">
        <v>218</v>
      </c>
      <c r="B193" s="66"/>
      <c r="C193" s="62" t="s">
        <v>236</v>
      </c>
      <c r="D193" s="67">
        <v>9207</v>
      </c>
      <c r="E193" s="68">
        <v>912575</v>
      </c>
    </row>
    <row r="194" spans="1:5" x14ac:dyDescent="0.25">
      <c r="A194" s="65" t="s">
        <v>218</v>
      </c>
      <c r="B194" s="66"/>
      <c r="C194" s="62" t="s">
        <v>237</v>
      </c>
      <c r="D194" s="67">
        <v>9208</v>
      </c>
      <c r="E194" s="68">
        <v>1476100</v>
      </c>
    </row>
    <row r="195" spans="1:5" x14ac:dyDescent="0.25">
      <c r="A195" s="65" t="s">
        <v>218</v>
      </c>
      <c r="B195" s="66"/>
      <c r="C195" s="62" t="s">
        <v>238</v>
      </c>
      <c r="D195" s="67">
        <v>9209</v>
      </c>
      <c r="E195" s="68">
        <v>4715970</v>
      </c>
    </row>
    <row r="196" spans="1:5" x14ac:dyDescent="0.25">
      <c r="A196" s="65" t="s">
        <v>218</v>
      </c>
      <c r="B196" s="66"/>
      <c r="C196" s="62" t="s">
        <v>239</v>
      </c>
      <c r="D196" s="67">
        <v>9210</v>
      </c>
      <c r="E196" s="68">
        <v>584150</v>
      </c>
    </row>
    <row r="197" spans="1:5" x14ac:dyDescent="0.25">
      <c r="A197" s="65" t="s">
        <v>218</v>
      </c>
      <c r="B197" s="66"/>
      <c r="C197" s="62" t="s">
        <v>240</v>
      </c>
      <c r="D197" s="67">
        <v>9211</v>
      </c>
      <c r="E197" s="68">
        <v>1167250</v>
      </c>
    </row>
    <row r="198" spans="1:5" x14ac:dyDescent="0.25">
      <c r="A198" s="65" t="s">
        <v>218</v>
      </c>
      <c r="B198" s="66"/>
      <c r="C198" s="62" t="s">
        <v>241</v>
      </c>
      <c r="D198" s="67">
        <v>9212</v>
      </c>
      <c r="E198" s="68"/>
    </row>
    <row r="199" spans="1:5" x14ac:dyDescent="0.25">
      <c r="A199" s="65" t="s">
        <v>218</v>
      </c>
      <c r="B199" s="66"/>
      <c r="C199" s="62" t="s">
        <v>242</v>
      </c>
      <c r="D199" s="67">
        <v>9213</v>
      </c>
      <c r="E199" s="68">
        <v>3075215</v>
      </c>
    </row>
    <row r="200" spans="1:5" x14ac:dyDescent="0.25">
      <c r="A200" s="65" t="s">
        <v>218</v>
      </c>
      <c r="B200" s="66"/>
      <c r="C200" s="62" t="s">
        <v>243</v>
      </c>
      <c r="D200" s="67">
        <v>9214</v>
      </c>
      <c r="E200" s="68">
        <v>1752060</v>
      </c>
    </row>
    <row r="201" spans="1:5" x14ac:dyDescent="0.25">
      <c r="A201" s="65" t="s">
        <v>218</v>
      </c>
      <c r="B201" s="66"/>
      <c r="C201" s="62" t="s">
        <v>244</v>
      </c>
      <c r="D201" s="67">
        <v>9215</v>
      </c>
      <c r="E201" s="68">
        <v>1097336</v>
      </c>
    </row>
    <row r="202" spans="1:5" x14ac:dyDescent="0.25">
      <c r="A202" s="65" t="s">
        <v>218</v>
      </c>
      <c r="B202" s="66"/>
      <c r="C202" s="62" t="s">
        <v>245</v>
      </c>
      <c r="D202" s="67">
        <v>9216</v>
      </c>
      <c r="E202" s="68">
        <v>972575</v>
      </c>
    </row>
    <row r="203" spans="1:5" x14ac:dyDescent="0.25">
      <c r="A203" s="65" t="s">
        <v>218</v>
      </c>
      <c r="B203" s="66"/>
      <c r="C203" s="62" t="s">
        <v>246</v>
      </c>
      <c r="D203" s="67">
        <v>9217</v>
      </c>
      <c r="E203" s="68">
        <v>2971456</v>
      </c>
    </row>
    <row r="204" spans="1:5" x14ac:dyDescent="0.25">
      <c r="A204" s="65" t="s">
        <v>218</v>
      </c>
      <c r="B204" s="66"/>
      <c r="C204" s="62" t="s">
        <v>247</v>
      </c>
      <c r="D204" s="67">
        <v>9218</v>
      </c>
      <c r="E204" s="68">
        <v>413650</v>
      </c>
    </row>
    <row r="205" spans="1:5" x14ac:dyDescent="0.25">
      <c r="A205" s="65" t="s">
        <v>218</v>
      </c>
      <c r="B205" s="66"/>
      <c r="C205" s="62" t="s">
        <v>248</v>
      </c>
      <c r="D205" s="67">
        <v>9219</v>
      </c>
      <c r="E205" s="68">
        <v>3219299</v>
      </c>
    </row>
    <row r="206" spans="1:5" x14ac:dyDescent="0.25">
      <c r="A206" s="65" t="s">
        <v>218</v>
      </c>
      <c r="B206" s="66"/>
      <c r="C206" s="62" t="s">
        <v>249</v>
      </c>
      <c r="D206" s="67">
        <v>9220</v>
      </c>
      <c r="E206" s="68">
        <v>1896180</v>
      </c>
    </row>
    <row r="207" spans="1:5" x14ac:dyDescent="0.25">
      <c r="A207" s="65" t="s">
        <v>218</v>
      </c>
      <c r="B207" s="66"/>
      <c r="C207" s="62" t="s">
        <v>250</v>
      </c>
      <c r="D207" s="67">
        <v>9221</v>
      </c>
      <c r="E207" s="68">
        <v>1249000</v>
      </c>
    </row>
    <row r="208" spans="1:5" x14ac:dyDescent="0.25">
      <c r="A208" s="65" t="s">
        <v>251</v>
      </c>
      <c r="B208" s="66"/>
      <c r="C208" s="69" t="s">
        <v>252</v>
      </c>
      <c r="D208" s="67">
        <v>10201</v>
      </c>
      <c r="E208" s="68">
        <v>792015</v>
      </c>
    </row>
    <row r="209" spans="1:5" x14ac:dyDescent="0.25">
      <c r="A209" s="65" t="s">
        <v>251</v>
      </c>
      <c r="B209" s="66"/>
      <c r="C209" s="69" t="s">
        <v>253</v>
      </c>
      <c r="D209" s="67">
        <v>10202</v>
      </c>
      <c r="E209" s="68">
        <v>630500</v>
      </c>
    </row>
    <row r="210" spans="1:5" x14ac:dyDescent="0.25">
      <c r="A210" s="65" t="s">
        <v>251</v>
      </c>
      <c r="B210" s="66"/>
      <c r="C210" s="69" t="s">
        <v>254</v>
      </c>
      <c r="D210" s="67">
        <v>10203</v>
      </c>
      <c r="E210" s="68">
        <v>1871010</v>
      </c>
    </row>
    <row r="211" spans="1:5" x14ac:dyDescent="0.25">
      <c r="A211" s="65" t="s">
        <v>251</v>
      </c>
      <c r="B211" s="66"/>
      <c r="C211" s="69" t="s">
        <v>255</v>
      </c>
      <c r="D211" s="67">
        <v>10204</v>
      </c>
      <c r="E211" s="68">
        <v>4123042</v>
      </c>
    </row>
    <row r="212" spans="1:5" x14ac:dyDescent="0.25">
      <c r="A212" s="65" t="s">
        <v>251</v>
      </c>
      <c r="B212" s="66"/>
      <c r="C212" s="69" t="s">
        <v>256</v>
      </c>
      <c r="D212" s="67">
        <v>10205</v>
      </c>
      <c r="E212" s="68">
        <v>1439470</v>
      </c>
    </row>
    <row r="213" spans="1:5" x14ac:dyDescent="0.25">
      <c r="A213" s="65" t="s">
        <v>251</v>
      </c>
      <c r="B213" s="66"/>
      <c r="C213" s="69" t="s">
        <v>257</v>
      </c>
      <c r="D213" s="67">
        <v>10206</v>
      </c>
      <c r="E213" s="68">
        <v>1457178</v>
      </c>
    </row>
    <row r="214" spans="1:5" x14ac:dyDescent="0.25">
      <c r="A214" s="65" t="s">
        <v>251</v>
      </c>
      <c r="B214" s="66"/>
      <c r="C214" s="69" t="s">
        <v>258</v>
      </c>
      <c r="D214" s="67">
        <v>10207</v>
      </c>
      <c r="E214" s="68">
        <v>583250</v>
      </c>
    </row>
    <row r="215" spans="1:5" x14ac:dyDescent="0.25">
      <c r="A215" s="65" t="s">
        <v>251</v>
      </c>
      <c r="B215" s="66"/>
      <c r="C215" s="69" t="s">
        <v>259</v>
      </c>
      <c r="D215" s="67">
        <v>10301</v>
      </c>
      <c r="E215" s="68">
        <v>696752</v>
      </c>
    </row>
    <row r="216" spans="1:5" x14ac:dyDescent="0.25">
      <c r="A216" s="65" t="s">
        <v>251</v>
      </c>
      <c r="B216" s="66"/>
      <c r="C216" s="69" t="s">
        <v>260</v>
      </c>
      <c r="D216" s="67">
        <v>10302</v>
      </c>
      <c r="E216" s="68">
        <v>284750</v>
      </c>
    </row>
    <row r="217" spans="1:5" x14ac:dyDescent="0.25">
      <c r="A217" s="65" t="s">
        <v>251</v>
      </c>
      <c r="B217" s="66"/>
      <c r="C217" s="69" t="s">
        <v>261</v>
      </c>
      <c r="D217" s="67">
        <v>10303</v>
      </c>
      <c r="E217" s="68">
        <v>409346</v>
      </c>
    </row>
    <row r="218" spans="1:5" x14ac:dyDescent="0.25">
      <c r="A218" s="65" t="s">
        <v>251</v>
      </c>
      <c r="B218" s="66"/>
      <c r="C218" s="69" t="s">
        <v>262</v>
      </c>
      <c r="D218" s="67">
        <v>10304</v>
      </c>
      <c r="E218" s="68">
        <v>818199</v>
      </c>
    </row>
    <row r="219" spans="1:5" x14ac:dyDescent="0.25">
      <c r="A219" s="65" t="s">
        <v>251</v>
      </c>
      <c r="B219" s="66"/>
      <c r="C219" s="69" t="s">
        <v>263</v>
      </c>
      <c r="D219" s="67">
        <v>10305</v>
      </c>
      <c r="E219" s="68">
        <v>907240</v>
      </c>
    </row>
    <row r="220" spans="1:5" x14ac:dyDescent="0.25">
      <c r="A220" s="65" t="s">
        <v>251</v>
      </c>
      <c r="B220" s="66"/>
      <c r="C220" s="69" t="s">
        <v>264</v>
      </c>
      <c r="D220" s="67">
        <v>10306</v>
      </c>
      <c r="E220" s="68">
        <v>577035</v>
      </c>
    </row>
    <row r="221" spans="1:5" x14ac:dyDescent="0.25">
      <c r="A221" s="65" t="s">
        <v>251</v>
      </c>
      <c r="B221" s="66"/>
      <c r="C221" s="69" t="s">
        <v>265</v>
      </c>
      <c r="D221" s="67">
        <v>10307</v>
      </c>
      <c r="E221" s="68">
        <v>6163970</v>
      </c>
    </row>
    <row r="222" spans="1:5" x14ac:dyDescent="0.25">
      <c r="A222" s="65" t="s">
        <v>251</v>
      </c>
      <c r="B222" s="66"/>
      <c r="C222" s="69" t="s">
        <v>266</v>
      </c>
      <c r="D222" s="67">
        <v>10308</v>
      </c>
      <c r="E222" s="68">
        <v>856325</v>
      </c>
    </row>
    <row r="223" spans="1:5" x14ac:dyDescent="0.25">
      <c r="A223" s="65" t="s">
        <v>251</v>
      </c>
      <c r="B223" s="66"/>
      <c r="C223" s="69" t="s">
        <v>267</v>
      </c>
      <c r="D223" s="67">
        <v>10309</v>
      </c>
      <c r="E223" s="68">
        <v>1157480</v>
      </c>
    </row>
    <row r="224" spans="1:5" x14ac:dyDescent="0.25">
      <c r="A224" s="65" t="s">
        <v>251</v>
      </c>
      <c r="B224" s="66"/>
      <c r="C224" s="69" t="s">
        <v>268</v>
      </c>
      <c r="D224" s="67">
        <v>10401</v>
      </c>
      <c r="E224" s="68">
        <v>4350542</v>
      </c>
    </row>
    <row r="225" spans="1:5" x14ac:dyDescent="0.25">
      <c r="A225" s="65" t="s">
        <v>251</v>
      </c>
      <c r="B225" s="66"/>
      <c r="C225" s="69" t="s">
        <v>269</v>
      </c>
      <c r="D225" s="67">
        <v>10402</v>
      </c>
      <c r="E225" s="68">
        <v>373050</v>
      </c>
    </row>
    <row r="226" spans="1:5" x14ac:dyDescent="0.25">
      <c r="A226" s="65" t="s">
        <v>251</v>
      </c>
      <c r="B226" s="66"/>
      <c r="C226" s="69" t="s">
        <v>270</v>
      </c>
      <c r="D226" s="67">
        <v>10403</v>
      </c>
      <c r="E226" s="68">
        <v>4451985</v>
      </c>
    </row>
    <row r="227" spans="1:5" x14ac:dyDescent="0.25">
      <c r="A227" s="65" t="s">
        <v>251</v>
      </c>
      <c r="B227" s="66"/>
      <c r="C227" s="69" t="s">
        <v>271</v>
      </c>
      <c r="D227" s="67">
        <v>10404</v>
      </c>
      <c r="E227" s="68">
        <v>1644500</v>
      </c>
    </row>
    <row r="228" spans="1:5" x14ac:dyDescent="0.25">
      <c r="A228" s="65" t="s">
        <v>251</v>
      </c>
      <c r="B228" s="66"/>
      <c r="C228" s="69" t="s">
        <v>272</v>
      </c>
      <c r="D228" s="67">
        <v>10405</v>
      </c>
      <c r="E228" s="68">
        <v>3183115</v>
      </c>
    </row>
    <row r="229" spans="1:5" x14ac:dyDescent="0.25">
      <c r="A229" s="65" t="s">
        <v>251</v>
      </c>
      <c r="B229" s="66"/>
      <c r="C229" s="69" t="s">
        <v>273</v>
      </c>
      <c r="D229" s="67">
        <v>10406</v>
      </c>
      <c r="E229" s="68">
        <v>1633620</v>
      </c>
    </row>
    <row r="230" spans="1:5" x14ac:dyDescent="0.25">
      <c r="A230" s="65" t="s">
        <v>251</v>
      </c>
      <c r="B230" s="66"/>
      <c r="C230" s="69" t="s">
        <v>274</v>
      </c>
      <c r="D230" s="67">
        <v>10407</v>
      </c>
      <c r="E230" s="68">
        <v>571000</v>
      </c>
    </row>
    <row r="231" spans="1:5" x14ac:dyDescent="0.25">
      <c r="A231" s="65" t="s">
        <v>251</v>
      </c>
      <c r="B231" s="66"/>
      <c r="C231" s="69" t="s">
        <v>275</v>
      </c>
      <c r="D231" s="67">
        <v>10408</v>
      </c>
      <c r="E231" s="68">
        <v>845445</v>
      </c>
    </row>
    <row r="232" spans="1:5" x14ac:dyDescent="0.25">
      <c r="A232" s="65" t="s">
        <v>251</v>
      </c>
      <c r="B232" s="66"/>
      <c r="C232" s="69" t="s">
        <v>276</v>
      </c>
      <c r="D232" s="67">
        <v>10410</v>
      </c>
      <c r="E232" s="68">
        <v>0</v>
      </c>
    </row>
    <row r="233" spans="1:5" x14ac:dyDescent="0.25">
      <c r="A233" s="65" t="s">
        <v>251</v>
      </c>
      <c r="B233" s="66"/>
      <c r="C233" s="69" t="s">
        <v>277</v>
      </c>
      <c r="D233" s="67">
        <v>10415</v>
      </c>
      <c r="E233" s="68">
        <v>0</v>
      </c>
    </row>
    <row r="234" spans="1:5" x14ac:dyDescent="0.25">
      <c r="A234" s="65" t="s">
        <v>251</v>
      </c>
      <c r="B234" s="66"/>
      <c r="C234" s="69" t="s">
        <v>278</v>
      </c>
      <c r="D234" s="67">
        <v>10501</v>
      </c>
      <c r="E234" s="68">
        <v>24600</v>
      </c>
    </row>
    <row r="235" spans="1:5" x14ac:dyDescent="0.25">
      <c r="A235" s="65" t="s">
        <v>251</v>
      </c>
      <c r="B235" s="66"/>
      <c r="C235" s="69" t="s">
        <v>279</v>
      </c>
      <c r="D235" s="67">
        <v>10502</v>
      </c>
      <c r="E235" s="68">
        <v>1587875</v>
      </c>
    </row>
    <row r="236" spans="1:5" x14ac:dyDescent="0.25">
      <c r="A236" s="65" t="s">
        <v>251</v>
      </c>
      <c r="B236" s="66"/>
      <c r="C236" s="69" t="s">
        <v>280</v>
      </c>
      <c r="D236" s="67">
        <v>10503</v>
      </c>
      <c r="E236" s="68"/>
    </row>
    <row r="237" spans="1:5" x14ac:dyDescent="0.25">
      <c r="A237" s="65" t="s">
        <v>251</v>
      </c>
      <c r="B237" s="66"/>
      <c r="C237" s="69" t="s">
        <v>281</v>
      </c>
      <c r="D237" s="67">
        <v>10504</v>
      </c>
      <c r="E237" s="68">
        <v>279720</v>
      </c>
    </row>
    <row r="238" spans="1:5" x14ac:dyDescent="0.25">
      <c r="A238" s="65" t="s">
        <v>282</v>
      </c>
      <c r="B238" s="66"/>
      <c r="C238" s="69" t="s">
        <v>283</v>
      </c>
      <c r="D238" s="67">
        <v>11101</v>
      </c>
      <c r="E238" s="68">
        <v>2601375</v>
      </c>
    </row>
    <row r="239" spans="1:5" x14ac:dyDescent="0.25">
      <c r="A239" s="65" t="s">
        <v>282</v>
      </c>
      <c r="B239" s="66"/>
      <c r="C239" s="69" t="s">
        <v>284</v>
      </c>
      <c r="D239" s="67">
        <v>11102</v>
      </c>
      <c r="E239" s="68">
        <v>0</v>
      </c>
    </row>
    <row r="240" spans="1:5" x14ac:dyDescent="0.25">
      <c r="A240" s="65" t="s">
        <v>282</v>
      </c>
      <c r="B240" s="66"/>
      <c r="C240" s="69" t="s">
        <v>285</v>
      </c>
      <c r="D240" s="67">
        <v>11104</v>
      </c>
      <c r="E240" s="68">
        <v>352000</v>
      </c>
    </row>
    <row r="241" spans="1:5" x14ac:dyDescent="0.25">
      <c r="A241" s="65" t="s">
        <v>282</v>
      </c>
      <c r="B241" s="66"/>
      <c r="C241" s="69" t="s">
        <v>41</v>
      </c>
      <c r="D241" s="67">
        <v>11201</v>
      </c>
      <c r="E241" s="68">
        <v>709200</v>
      </c>
    </row>
    <row r="242" spans="1:5" x14ac:dyDescent="0.25">
      <c r="A242" s="65" t="s">
        <v>282</v>
      </c>
      <c r="B242" s="66"/>
      <c r="C242" s="69" t="s">
        <v>286</v>
      </c>
      <c r="D242" s="67">
        <v>11203</v>
      </c>
      <c r="E242" s="68">
        <v>859350</v>
      </c>
    </row>
    <row r="243" spans="1:5" x14ac:dyDescent="0.25">
      <c r="A243" s="65" t="s">
        <v>282</v>
      </c>
      <c r="B243" s="66"/>
      <c r="C243" s="69" t="s">
        <v>287</v>
      </c>
      <c r="D243" s="67">
        <v>11301</v>
      </c>
      <c r="E243" s="68">
        <v>0</v>
      </c>
    </row>
    <row r="244" spans="1:5" x14ac:dyDescent="0.25">
      <c r="A244" s="65" t="s">
        <v>282</v>
      </c>
      <c r="B244" s="66"/>
      <c r="C244" s="69" t="s">
        <v>288</v>
      </c>
      <c r="D244" s="67">
        <v>11302</v>
      </c>
      <c r="E244" s="68">
        <v>229500</v>
      </c>
    </row>
    <row r="245" spans="1:5" x14ac:dyDescent="0.25">
      <c r="A245" s="65" t="s">
        <v>282</v>
      </c>
      <c r="B245" s="66"/>
      <c r="C245" s="69" t="s">
        <v>289</v>
      </c>
      <c r="D245" s="67">
        <v>11303</v>
      </c>
      <c r="E245" s="68">
        <v>0</v>
      </c>
    </row>
    <row r="246" spans="1:5" x14ac:dyDescent="0.25">
      <c r="A246" s="65" t="s">
        <v>282</v>
      </c>
      <c r="B246" s="66"/>
      <c r="C246" s="69" t="s">
        <v>290</v>
      </c>
      <c r="D246" s="67">
        <v>11401</v>
      </c>
      <c r="E246" s="68">
        <v>652000</v>
      </c>
    </row>
    <row r="247" spans="1:5" x14ac:dyDescent="0.25">
      <c r="A247" s="65" t="s">
        <v>282</v>
      </c>
      <c r="B247" s="66"/>
      <c r="C247" s="69" t="s">
        <v>291</v>
      </c>
      <c r="D247" s="67">
        <v>11402</v>
      </c>
      <c r="E247" s="68">
        <v>645500</v>
      </c>
    </row>
    <row r="248" spans="1:5" x14ac:dyDescent="0.25">
      <c r="A248" s="65" t="s">
        <v>292</v>
      </c>
      <c r="B248" s="66"/>
      <c r="C248" s="69" t="s">
        <v>42</v>
      </c>
      <c r="D248" s="67">
        <v>12101</v>
      </c>
      <c r="E248" s="68">
        <v>161875</v>
      </c>
    </row>
    <row r="249" spans="1:5" x14ac:dyDescent="0.25">
      <c r="A249" s="65" t="s">
        <v>292</v>
      </c>
      <c r="B249" s="66"/>
      <c r="C249" s="69" t="s">
        <v>293</v>
      </c>
      <c r="D249" s="67">
        <v>12103</v>
      </c>
      <c r="E249" s="68"/>
    </row>
    <row r="250" spans="1:5" x14ac:dyDescent="0.25">
      <c r="A250" s="65" t="s">
        <v>292</v>
      </c>
      <c r="B250" s="66"/>
      <c r="C250" s="69" t="s">
        <v>294</v>
      </c>
      <c r="D250" s="67">
        <v>12202</v>
      </c>
      <c r="E250" s="68"/>
    </row>
    <row r="251" spans="1:5" x14ac:dyDescent="0.25">
      <c r="A251" s="65" t="s">
        <v>292</v>
      </c>
      <c r="B251" s="66"/>
      <c r="C251" s="69" t="s">
        <v>295</v>
      </c>
      <c r="D251" s="67">
        <v>12204</v>
      </c>
      <c r="E251" s="68"/>
    </row>
    <row r="252" spans="1:5" x14ac:dyDescent="0.25">
      <c r="A252" s="65" t="s">
        <v>292</v>
      </c>
      <c r="B252" s="66"/>
      <c r="C252" s="69" t="s">
        <v>296</v>
      </c>
      <c r="D252" s="67">
        <v>12205</v>
      </c>
      <c r="E252" s="68"/>
    </row>
    <row r="253" spans="1:5" x14ac:dyDescent="0.25">
      <c r="A253" s="65" t="s">
        <v>292</v>
      </c>
      <c r="B253" s="66"/>
      <c r="C253" s="69" t="s">
        <v>297</v>
      </c>
      <c r="D253" s="67">
        <v>12206</v>
      </c>
      <c r="E253" s="68"/>
    </row>
    <row r="254" spans="1:5" x14ac:dyDescent="0.25">
      <c r="A254" s="65" t="s">
        <v>292</v>
      </c>
      <c r="B254" s="66"/>
      <c r="C254" s="69" t="s">
        <v>298</v>
      </c>
      <c r="D254" s="67">
        <v>12301</v>
      </c>
      <c r="E254" s="68"/>
    </row>
    <row r="255" spans="1:5" x14ac:dyDescent="0.25">
      <c r="A255" s="65" t="s">
        <v>292</v>
      </c>
      <c r="B255" s="66"/>
      <c r="C255" s="69" t="s">
        <v>299</v>
      </c>
      <c r="D255" s="67">
        <v>12302</v>
      </c>
      <c r="E255" s="68"/>
    </row>
    <row r="256" spans="1:5" x14ac:dyDescent="0.25">
      <c r="A256" s="65" t="s">
        <v>292</v>
      </c>
      <c r="B256" s="66"/>
      <c r="C256" s="69" t="s">
        <v>300</v>
      </c>
      <c r="D256" s="67">
        <v>12304</v>
      </c>
      <c r="E256" s="68"/>
    </row>
    <row r="257" spans="1:5" x14ac:dyDescent="0.25">
      <c r="A257" s="65" t="s">
        <v>292</v>
      </c>
      <c r="B257" s="66"/>
      <c r="C257" s="69" t="s">
        <v>301</v>
      </c>
      <c r="D257" s="67">
        <v>12402</v>
      </c>
      <c r="E257" s="68"/>
    </row>
    <row r="258" spans="1:5" x14ac:dyDescent="0.25">
      <c r="A258" s="65" t="s">
        <v>292</v>
      </c>
      <c r="B258" s="66"/>
      <c r="C258" s="69" t="s">
        <v>302</v>
      </c>
      <c r="D258" s="67">
        <v>12401</v>
      </c>
      <c r="E258" s="68"/>
    </row>
    <row r="259" spans="1:5" x14ac:dyDescent="0.25">
      <c r="A259" s="65" t="s">
        <v>303</v>
      </c>
      <c r="B259" s="66"/>
      <c r="C259" s="69" t="s">
        <v>43</v>
      </c>
      <c r="D259" s="67">
        <v>13101</v>
      </c>
      <c r="E259" s="68"/>
    </row>
    <row r="260" spans="1:5" x14ac:dyDescent="0.25">
      <c r="A260" s="65" t="s">
        <v>303</v>
      </c>
      <c r="B260" s="66"/>
      <c r="C260" s="69" t="s">
        <v>44</v>
      </c>
      <c r="D260" s="67">
        <v>13103</v>
      </c>
      <c r="E260" s="68"/>
    </row>
    <row r="261" spans="1:5" x14ac:dyDescent="0.25">
      <c r="A261" s="65" t="s">
        <v>303</v>
      </c>
      <c r="B261" s="66"/>
      <c r="C261" s="69" t="s">
        <v>45</v>
      </c>
      <c r="D261" s="67">
        <v>13105</v>
      </c>
      <c r="E261" s="68"/>
    </row>
    <row r="262" spans="1:5" x14ac:dyDescent="0.25">
      <c r="A262" s="65" t="s">
        <v>303</v>
      </c>
      <c r="B262" s="66"/>
      <c r="C262" s="69" t="s">
        <v>304</v>
      </c>
      <c r="D262" s="67">
        <v>13106</v>
      </c>
      <c r="E262" s="68"/>
    </row>
    <row r="263" spans="1:5" x14ac:dyDescent="0.25">
      <c r="A263" s="65" t="s">
        <v>303</v>
      </c>
      <c r="B263" s="66"/>
      <c r="C263" s="69" t="s">
        <v>305</v>
      </c>
      <c r="D263" s="67">
        <v>13107</v>
      </c>
      <c r="E263" s="68"/>
    </row>
    <row r="264" spans="1:5" x14ac:dyDescent="0.25">
      <c r="A264" s="65" t="s">
        <v>303</v>
      </c>
      <c r="B264" s="66"/>
      <c r="C264" s="69" t="s">
        <v>306</v>
      </c>
      <c r="D264" s="67">
        <v>13108</v>
      </c>
      <c r="E264" s="68"/>
    </row>
    <row r="265" spans="1:5" x14ac:dyDescent="0.25">
      <c r="A265" s="65" t="s">
        <v>303</v>
      </c>
      <c r="B265" s="66"/>
      <c r="C265" s="69" t="s">
        <v>307</v>
      </c>
      <c r="D265" s="67">
        <v>13109</v>
      </c>
      <c r="E265" s="68"/>
    </row>
    <row r="266" spans="1:5" x14ac:dyDescent="0.25">
      <c r="A266" s="65" t="s">
        <v>303</v>
      </c>
      <c r="B266" s="66"/>
      <c r="C266" s="69" t="s">
        <v>308</v>
      </c>
      <c r="D266" s="67">
        <v>13110</v>
      </c>
      <c r="E266" s="68"/>
    </row>
    <row r="267" spans="1:5" x14ac:dyDescent="0.25">
      <c r="A267" s="65" t="s">
        <v>303</v>
      </c>
      <c r="B267" s="66"/>
      <c r="C267" s="69" t="s">
        <v>309</v>
      </c>
      <c r="D267" s="67">
        <v>13111</v>
      </c>
      <c r="E267" s="68"/>
    </row>
    <row r="268" spans="1:5" x14ac:dyDescent="0.25">
      <c r="A268" s="65" t="s">
        <v>303</v>
      </c>
      <c r="B268" s="66"/>
      <c r="C268" s="69" t="s">
        <v>310</v>
      </c>
      <c r="D268" s="67">
        <v>13113</v>
      </c>
      <c r="E268" s="68"/>
    </row>
    <row r="269" spans="1:5" x14ac:dyDescent="0.25">
      <c r="A269" s="65" t="s">
        <v>303</v>
      </c>
      <c r="B269" s="66"/>
      <c r="C269" s="69" t="s">
        <v>311</v>
      </c>
      <c r="D269" s="67">
        <v>13114</v>
      </c>
      <c r="E269" s="68"/>
    </row>
    <row r="270" spans="1:5" x14ac:dyDescent="0.25">
      <c r="A270" s="65" t="s">
        <v>303</v>
      </c>
      <c r="B270" s="66"/>
      <c r="C270" s="69" t="s">
        <v>312</v>
      </c>
      <c r="D270" s="67">
        <v>13127</v>
      </c>
      <c r="E270" s="68"/>
    </row>
    <row r="271" spans="1:5" x14ac:dyDescent="0.25">
      <c r="A271" s="65" t="s">
        <v>303</v>
      </c>
      <c r="B271" s="66"/>
      <c r="C271" s="69" t="s">
        <v>313</v>
      </c>
      <c r="D271" s="67">
        <v>13128</v>
      </c>
      <c r="E271" s="68"/>
    </row>
    <row r="272" spans="1:5" x14ac:dyDescent="0.25">
      <c r="A272" s="65" t="s">
        <v>303</v>
      </c>
      <c r="B272" s="66"/>
      <c r="C272" s="69" t="s">
        <v>314</v>
      </c>
      <c r="D272" s="67">
        <v>13131</v>
      </c>
      <c r="E272" s="68"/>
    </row>
    <row r="273" spans="1:5" x14ac:dyDescent="0.25">
      <c r="A273" s="65" t="s">
        <v>303</v>
      </c>
      <c r="B273" s="66"/>
      <c r="C273" s="69" t="s">
        <v>315</v>
      </c>
      <c r="D273" s="67">
        <v>13132</v>
      </c>
      <c r="E273" s="68"/>
    </row>
    <row r="274" spans="1:5" x14ac:dyDescent="0.25">
      <c r="A274" s="65" t="s">
        <v>303</v>
      </c>
      <c r="B274" s="66"/>
      <c r="C274" s="69" t="s">
        <v>316</v>
      </c>
      <c r="D274" s="67">
        <v>13151</v>
      </c>
      <c r="E274" s="68"/>
    </row>
    <row r="275" spans="1:5" x14ac:dyDescent="0.25">
      <c r="A275" s="65" t="s">
        <v>303</v>
      </c>
      <c r="B275" s="66"/>
      <c r="C275" s="69" t="s">
        <v>317</v>
      </c>
      <c r="D275" s="67">
        <v>13152</v>
      </c>
      <c r="E275" s="68"/>
    </row>
    <row r="276" spans="1:5" x14ac:dyDescent="0.25">
      <c r="A276" s="65" t="s">
        <v>303</v>
      </c>
      <c r="B276" s="66"/>
      <c r="C276" s="69" t="s">
        <v>318</v>
      </c>
      <c r="D276" s="67">
        <v>13153</v>
      </c>
      <c r="E276" s="68"/>
    </row>
    <row r="277" spans="1:5" x14ac:dyDescent="0.25">
      <c r="A277" s="65" t="s">
        <v>303</v>
      </c>
      <c r="B277" s="66"/>
      <c r="C277" s="69" t="s">
        <v>319</v>
      </c>
      <c r="D277" s="67">
        <v>13154</v>
      </c>
      <c r="E277" s="68"/>
    </row>
    <row r="278" spans="1:5" x14ac:dyDescent="0.25">
      <c r="A278" s="65" t="s">
        <v>303</v>
      </c>
      <c r="B278" s="66"/>
      <c r="C278" s="69" t="s">
        <v>320</v>
      </c>
      <c r="D278" s="67">
        <v>13155</v>
      </c>
      <c r="E278" s="68"/>
    </row>
    <row r="279" spans="1:5" x14ac:dyDescent="0.25">
      <c r="A279" s="65" t="s">
        <v>303</v>
      </c>
      <c r="B279" s="66"/>
      <c r="C279" s="69" t="s">
        <v>321</v>
      </c>
      <c r="D279" s="67">
        <v>13156</v>
      </c>
      <c r="E279" s="68"/>
    </row>
    <row r="280" spans="1:5" x14ac:dyDescent="0.25">
      <c r="A280" s="65" t="s">
        <v>303</v>
      </c>
      <c r="B280" s="66"/>
      <c r="C280" s="69" t="s">
        <v>322</v>
      </c>
      <c r="D280" s="67">
        <v>13157</v>
      </c>
      <c r="E280" s="68"/>
    </row>
    <row r="281" spans="1:5" x14ac:dyDescent="0.25">
      <c r="A281" s="65" t="s">
        <v>303</v>
      </c>
      <c r="B281" s="66"/>
      <c r="C281" s="69" t="s">
        <v>323</v>
      </c>
      <c r="D281" s="67">
        <v>13158</v>
      </c>
      <c r="E281" s="68"/>
    </row>
    <row r="282" spans="1:5" x14ac:dyDescent="0.25">
      <c r="A282" s="65" t="s">
        <v>303</v>
      </c>
      <c r="B282" s="66"/>
      <c r="C282" s="69" t="s">
        <v>324</v>
      </c>
      <c r="D282" s="67">
        <v>13159</v>
      </c>
      <c r="E282" s="68"/>
    </row>
    <row r="283" spans="1:5" x14ac:dyDescent="0.25">
      <c r="A283" s="65" t="s">
        <v>303</v>
      </c>
      <c r="B283" s="66"/>
      <c r="C283" s="69" t="s">
        <v>325</v>
      </c>
      <c r="D283" s="67">
        <v>13160</v>
      </c>
      <c r="E283" s="68"/>
    </row>
    <row r="284" spans="1:5" x14ac:dyDescent="0.25">
      <c r="A284" s="65" t="s">
        <v>303</v>
      </c>
      <c r="B284" s="66"/>
      <c r="C284" s="69" t="s">
        <v>326</v>
      </c>
      <c r="D284" s="67">
        <v>13161</v>
      </c>
      <c r="E284" s="68"/>
    </row>
    <row r="285" spans="1:5" x14ac:dyDescent="0.25">
      <c r="A285" s="65" t="s">
        <v>303</v>
      </c>
      <c r="B285" s="66"/>
      <c r="C285" s="69" t="s">
        <v>46</v>
      </c>
      <c r="D285" s="67">
        <v>13162</v>
      </c>
      <c r="E285" s="68"/>
    </row>
    <row r="286" spans="1:5" x14ac:dyDescent="0.25">
      <c r="A286" s="65" t="s">
        <v>303</v>
      </c>
      <c r="B286" s="66"/>
      <c r="C286" s="69" t="s">
        <v>327</v>
      </c>
      <c r="D286" s="67">
        <v>13163</v>
      </c>
      <c r="E286" s="68"/>
    </row>
    <row r="287" spans="1:5" x14ac:dyDescent="0.25">
      <c r="A287" s="65" t="s">
        <v>303</v>
      </c>
      <c r="B287" s="66"/>
      <c r="C287" s="69" t="s">
        <v>328</v>
      </c>
      <c r="D287" s="67">
        <v>13164</v>
      </c>
      <c r="E287" s="68"/>
    </row>
    <row r="288" spans="1:5" x14ac:dyDescent="0.25">
      <c r="A288" s="65" t="s">
        <v>303</v>
      </c>
      <c r="B288" s="66"/>
      <c r="C288" s="69" t="s">
        <v>329</v>
      </c>
      <c r="D288" s="67">
        <v>13165</v>
      </c>
      <c r="E288" s="68"/>
    </row>
    <row r="289" spans="1:5" x14ac:dyDescent="0.25">
      <c r="A289" s="65" t="s">
        <v>303</v>
      </c>
      <c r="B289" s="66"/>
      <c r="C289" s="69" t="s">
        <v>330</v>
      </c>
      <c r="D289" s="67">
        <v>13166</v>
      </c>
      <c r="E289" s="68"/>
    </row>
    <row r="290" spans="1:5" x14ac:dyDescent="0.25">
      <c r="A290" s="65" t="s">
        <v>303</v>
      </c>
      <c r="B290" s="66"/>
      <c r="C290" s="69" t="s">
        <v>331</v>
      </c>
      <c r="D290" s="67">
        <v>13167</v>
      </c>
      <c r="E290" s="68"/>
    </row>
    <row r="291" spans="1:5" x14ac:dyDescent="0.25">
      <c r="A291" s="65" t="s">
        <v>303</v>
      </c>
      <c r="B291" s="66"/>
      <c r="C291" s="69" t="s">
        <v>332</v>
      </c>
      <c r="D291" s="67">
        <v>13201</v>
      </c>
      <c r="E291" s="68">
        <v>768240</v>
      </c>
    </row>
    <row r="292" spans="1:5" x14ac:dyDescent="0.25">
      <c r="A292" s="65" t="s">
        <v>303</v>
      </c>
      <c r="B292" s="66"/>
      <c r="C292" s="69" t="s">
        <v>333</v>
      </c>
      <c r="D292" s="67">
        <v>13202</v>
      </c>
      <c r="E292" s="68"/>
    </row>
    <row r="293" spans="1:5" x14ac:dyDescent="0.25">
      <c r="A293" s="65" t="s">
        <v>303</v>
      </c>
      <c r="B293" s="66"/>
      <c r="C293" s="69" t="s">
        <v>334</v>
      </c>
      <c r="D293" s="67">
        <v>13203</v>
      </c>
      <c r="E293" s="68"/>
    </row>
    <row r="294" spans="1:5" x14ac:dyDescent="0.25">
      <c r="A294" s="65" t="s">
        <v>303</v>
      </c>
      <c r="B294" s="66"/>
      <c r="C294" s="69" t="s">
        <v>335</v>
      </c>
      <c r="D294" s="67">
        <v>13301</v>
      </c>
      <c r="E294" s="68"/>
    </row>
    <row r="295" spans="1:5" x14ac:dyDescent="0.25">
      <c r="A295" s="65" t="s">
        <v>303</v>
      </c>
      <c r="B295" s="66"/>
      <c r="C295" s="69" t="s">
        <v>336</v>
      </c>
      <c r="D295" s="67">
        <v>13302</v>
      </c>
      <c r="E295" s="68">
        <v>1095241</v>
      </c>
    </row>
    <row r="296" spans="1:5" x14ac:dyDescent="0.25">
      <c r="A296" s="65" t="s">
        <v>303</v>
      </c>
      <c r="B296" s="66"/>
      <c r="C296" s="69" t="s">
        <v>337</v>
      </c>
      <c r="D296" s="67">
        <v>13303</v>
      </c>
      <c r="E296" s="68"/>
    </row>
    <row r="297" spans="1:5" x14ac:dyDescent="0.25">
      <c r="A297" s="65" t="s">
        <v>303</v>
      </c>
      <c r="B297" s="66"/>
      <c r="C297" s="69" t="s">
        <v>338</v>
      </c>
      <c r="D297" s="67">
        <v>13401</v>
      </c>
      <c r="E297" s="68">
        <v>242261</v>
      </c>
    </row>
    <row r="298" spans="1:5" x14ac:dyDescent="0.25">
      <c r="A298" s="65" t="s">
        <v>303</v>
      </c>
      <c r="B298" s="66"/>
      <c r="C298" s="69" t="s">
        <v>339</v>
      </c>
      <c r="D298" s="67">
        <v>13402</v>
      </c>
      <c r="E298" s="68"/>
    </row>
    <row r="299" spans="1:5" x14ac:dyDescent="0.25">
      <c r="A299" s="65" t="s">
        <v>303</v>
      </c>
      <c r="B299" s="66"/>
      <c r="C299" s="69" t="s">
        <v>340</v>
      </c>
      <c r="D299" s="67">
        <v>13403</v>
      </c>
      <c r="E299" s="68"/>
    </row>
    <row r="300" spans="1:5" x14ac:dyDescent="0.25">
      <c r="A300" s="65" t="s">
        <v>303</v>
      </c>
      <c r="B300" s="66"/>
      <c r="C300" s="69" t="s">
        <v>341</v>
      </c>
      <c r="D300" s="67">
        <v>13404</v>
      </c>
      <c r="E300" s="68">
        <v>4454404</v>
      </c>
    </row>
    <row r="301" spans="1:5" x14ac:dyDescent="0.25">
      <c r="A301" s="65" t="s">
        <v>303</v>
      </c>
      <c r="B301" s="66"/>
      <c r="C301" s="69" t="s">
        <v>342</v>
      </c>
      <c r="D301" s="67">
        <v>13501</v>
      </c>
      <c r="E301" s="68">
        <v>305600</v>
      </c>
    </row>
    <row r="302" spans="1:5" x14ac:dyDescent="0.25">
      <c r="A302" s="65" t="s">
        <v>303</v>
      </c>
      <c r="B302" s="66"/>
      <c r="C302" s="69" t="s">
        <v>343</v>
      </c>
      <c r="D302" s="67">
        <v>13502</v>
      </c>
      <c r="E302" s="68">
        <v>5274180</v>
      </c>
    </row>
    <row r="303" spans="1:5" x14ac:dyDescent="0.25">
      <c r="A303" s="65" t="s">
        <v>303</v>
      </c>
      <c r="B303" s="66"/>
      <c r="C303" s="69" t="s">
        <v>344</v>
      </c>
      <c r="D303" s="67">
        <v>13503</v>
      </c>
      <c r="E303" s="68">
        <v>276100</v>
      </c>
    </row>
    <row r="304" spans="1:5" x14ac:dyDescent="0.25">
      <c r="A304" s="65" t="s">
        <v>303</v>
      </c>
      <c r="B304" s="66"/>
      <c r="C304" s="69" t="s">
        <v>345</v>
      </c>
      <c r="D304" s="67">
        <v>13504</v>
      </c>
      <c r="E304" s="68"/>
    </row>
    <row r="305" spans="1:7" x14ac:dyDescent="0.25">
      <c r="A305" s="65" t="s">
        <v>303</v>
      </c>
      <c r="B305" s="66"/>
      <c r="C305" s="69" t="s">
        <v>346</v>
      </c>
      <c r="D305" s="67">
        <v>13505</v>
      </c>
      <c r="E305" s="68">
        <v>102495</v>
      </c>
    </row>
    <row r="306" spans="1:7" x14ac:dyDescent="0.25">
      <c r="A306" s="65" t="s">
        <v>303</v>
      </c>
      <c r="B306" s="66"/>
      <c r="C306" s="69" t="s">
        <v>347</v>
      </c>
      <c r="D306" s="67">
        <v>13601</v>
      </c>
      <c r="E306" s="68">
        <v>1426211</v>
      </c>
      <c r="G306" s="71"/>
    </row>
    <row r="307" spans="1:7" x14ac:dyDescent="0.25">
      <c r="A307" s="65" t="s">
        <v>303</v>
      </c>
      <c r="B307" s="66"/>
      <c r="C307" s="69" t="s">
        <v>348</v>
      </c>
      <c r="D307" s="67">
        <v>13602</v>
      </c>
      <c r="E307" s="68">
        <v>1253051</v>
      </c>
    </row>
    <row r="308" spans="1:7" x14ac:dyDescent="0.25">
      <c r="A308" s="65" t="s">
        <v>303</v>
      </c>
      <c r="B308" s="66"/>
      <c r="C308" s="69" t="s">
        <v>349</v>
      </c>
      <c r="D308" s="67">
        <v>13603</v>
      </c>
      <c r="E308" s="68">
        <v>1071730</v>
      </c>
    </row>
    <row r="309" spans="1:7" x14ac:dyDescent="0.25">
      <c r="A309" s="65" t="s">
        <v>303</v>
      </c>
      <c r="B309" s="66"/>
      <c r="C309" s="69" t="s">
        <v>350</v>
      </c>
      <c r="D309" s="67">
        <v>13604</v>
      </c>
      <c r="E309" s="68">
        <v>894657</v>
      </c>
    </row>
    <row r="310" spans="1:7" x14ac:dyDescent="0.25">
      <c r="A310" s="65" t="s">
        <v>303</v>
      </c>
      <c r="B310" s="66"/>
      <c r="C310" s="69" t="s">
        <v>351</v>
      </c>
      <c r="D310" s="67">
        <v>13605</v>
      </c>
      <c r="E310" s="68">
        <v>2584020</v>
      </c>
    </row>
    <row r="311" spans="1:7" x14ac:dyDescent="0.25">
      <c r="A311" s="65" t="s">
        <v>352</v>
      </c>
      <c r="B311" s="66"/>
      <c r="C311" s="69" t="s">
        <v>353</v>
      </c>
      <c r="D311" s="67">
        <v>10101</v>
      </c>
      <c r="E311" s="68">
        <v>1436738</v>
      </c>
    </row>
    <row r="312" spans="1:7" x14ac:dyDescent="0.25">
      <c r="A312" s="65" t="s">
        <v>352</v>
      </c>
      <c r="B312" s="66"/>
      <c r="C312" s="69" t="s">
        <v>39</v>
      </c>
      <c r="D312" s="67">
        <v>10102</v>
      </c>
      <c r="E312" s="68">
        <v>1643525</v>
      </c>
    </row>
    <row r="313" spans="1:7" x14ac:dyDescent="0.25">
      <c r="A313" s="65" t="s">
        <v>352</v>
      </c>
      <c r="B313" s="66"/>
      <c r="C313" s="69" t="s">
        <v>354</v>
      </c>
      <c r="D313" s="67">
        <v>10103</v>
      </c>
      <c r="E313" s="68">
        <v>873950</v>
      </c>
    </row>
    <row r="314" spans="1:7" x14ac:dyDescent="0.25">
      <c r="A314" s="65" t="s">
        <v>352</v>
      </c>
      <c r="B314" s="66"/>
      <c r="C314" s="69" t="s">
        <v>40</v>
      </c>
      <c r="D314" s="67">
        <v>10104</v>
      </c>
      <c r="E314" s="68">
        <v>1480865</v>
      </c>
    </row>
    <row r="315" spans="1:7" x14ac:dyDescent="0.25">
      <c r="A315" s="65" t="s">
        <v>352</v>
      </c>
      <c r="B315" s="66"/>
      <c r="C315" s="69" t="s">
        <v>355</v>
      </c>
      <c r="D315" s="67">
        <v>10105</v>
      </c>
      <c r="E315" s="68">
        <v>1105375</v>
      </c>
    </row>
    <row r="316" spans="1:7" x14ac:dyDescent="0.25">
      <c r="A316" s="65" t="s">
        <v>352</v>
      </c>
      <c r="B316" s="66"/>
      <c r="C316" s="69" t="s">
        <v>356</v>
      </c>
      <c r="D316" s="67">
        <v>10106</v>
      </c>
      <c r="E316" s="68">
        <v>1342640</v>
      </c>
    </row>
    <row r="317" spans="1:7" x14ac:dyDescent="0.25">
      <c r="A317" s="65" t="s">
        <v>352</v>
      </c>
      <c r="B317" s="66"/>
      <c r="C317" s="69" t="s">
        <v>357</v>
      </c>
      <c r="D317" s="67">
        <v>10107</v>
      </c>
      <c r="E317" s="68">
        <v>584825</v>
      </c>
    </row>
    <row r="318" spans="1:7" x14ac:dyDescent="0.25">
      <c r="A318" s="65" t="s">
        <v>352</v>
      </c>
      <c r="B318" s="66"/>
      <c r="C318" s="69" t="s">
        <v>358</v>
      </c>
      <c r="D318" s="67">
        <v>10108</v>
      </c>
      <c r="E318" s="68">
        <v>4144525</v>
      </c>
    </row>
    <row r="319" spans="1:7" x14ac:dyDescent="0.25">
      <c r="A319" s="65" t="s">
        <v>352</v>
      </c>
      <c r="B319" s="66"/>
      <c r="C319" s="69" t="s">
        <v>359</v>
      </c>
      <c r="D319" s="67">
        <v>10109</v>
      </c>
      <c r="E319" s="68">
        <v>880100</v>
      </c>
    </row>
    <row r="320" spans="1:7" x14ac:dyDescent="0.25">
      <c r="A320" s="65" t="s">
        <v>352</v>
      </c>
      <c r="B320" s="66"/>
      <c r="C320" s="69" t="s">
        <v>360</v>
      </c>
      <c r="D320" s="67">
        <v>10110</v>
      </c>
      <c r="E320" s="68">
        <v>1237113</v>
      </c>
    </row>
    <row r="321" spans="1:5" x14ac:dyDescent="0.25">
      <c r="A321" s="65" t="s">
        <v>352</v>
      </c>
      <c r="B321" s="66"/>
      <c r="C321" s="69" t="s">
        <v>361</v>
      </c>
      <c r="D321" s="67">
        <v>10111</v>
      </c>
      <c r="E321" s="68">
        <v>1467375</v>
      </c>
    </row>
    <row r="322" spans="1:5" x14ac:dyDescent="0.25">
      <c r="A322" s="65" t="s">
        <v>352</v>
      </c>
      <c r="B322" s="66"/>
      <c r="C322" s="69" t="s">
        <v>362</v>
      </c>
      <c r="D322" s="67">
        <v>10112</v>
      </c>
      <c r="E322" s="68">
        <v>760370</v>
      </c>
    </row>
    <row r="323" spans="1:5" x14ac:dyDescent="0.25">
      <c r="A323" s="65" t="s">
        <v>363</v>
      </c>
      <c r="B323" s="66"/>
      <c r="C323" s="62" t="s">
        <v>364</v>
      </c>
      <c r="D323" s="67">
        <v>1101</v>
      </c>
      <c r="E323" s="68">
        <v>1337450</v>
      </c>
    </row>
    <row r="324" spans="1:5" x14ac:dyDescent="0.25">
      <c r="A324" s="65" t="s">
        <v>363</v>
      </c>
      <c r="B324" s="66"/>
      <c r="C324" s="62" t="s">
        <v>365</v>
      </c>
      <c r="D324" s="67">
        <v>1106</v>
      </c>
      <c r="E324" s="68">
        <v>114775</v>
      </c>
    </row>
    <row r="325" spans="1:5" x14ac:dyDescent="0.25">
      <c r="A325" s="65" t="s">
        <v>363</v>
      </c>
      <c r="B325" s="66"/>
      <c r="C325" s="62" t="s">
        <v>366</v>
      </c>
      <c r="D325" s="67">
        <v>1301</v>
      </c>
      <c r="E325" s="68"/>
    </row>
    <row r="326" spans="1:5" x14ac:dyDescent="0.25">
      <c r="A326" s="65" t="s">
        <v>363</v>
      </c>
      <c r="B326" s="66"/>
      <c r="C326" s="62" t="s">
        <v>367</v>
      </c>
      <c r="D326" s="67">
        <v>1302</v>
      </c>
      <c r="E326" s="68"/>
    </row>
    <row r="327" spans="1:5" x14ac:dyDescent="0.25">
      <c r="A327" s="65" t="s">
        <v>368</v>
      </c>
      <c r="B327" s="66"/>
      <c r="C327" s="62" t="s">
        <v>369</v>
      </c>
      <c r="D327" s="67">
        <v>8101</v>
      </c>
      <c r="E327" s="68">
        <v>1630718</v>
      </c>
    </row>
    <row r="328" spans="1:5" x14ac:dyDescent="0.25">
      <c r="A328" s="65" t="s">
        <v>368</v>
      </c>
      <c r="B328" s="66"/>
      <c r="C328" s="62" t="s">
        <v>370</v>
      </c>
      <c r="D328" s="67">
        <v>8102</v>
      </c>
      <c r="E328" s="68">
        <v>936130</v>
      </c>
    </row>
    <row r="329" spans="1:5" x14ac:dyDescent="0.25">
      <c r="A329" s="65" t="s">
        <v>368</v>
      </c>
      <c r="B329" s="66"/>
      <c r="C329" s="62" t="s">
        <v>371</v>
      </c>
      <c r="D329" s="67">
        <v>8103</v>
      </c>
      <c r="E329" s="68">
        <v>1944050</v>
      </c>
    </row>
    <row r="330" spans="1:5" x14ac:dyDescent="0.25">
      <c r="A330" s="65" t="s">
        <v>368</v>
      </c>
      <c r="B330" s="66"/>
      <c r="C330" s="62" t="s">
        <v>372</v>
      </c>
      <c r="D330" s="67">
        <v>8104</v>
      </c>
      <c r="E330" s="68">
        <v>0</v>
      </c>
    </row>
    <row r="331" spans="1:5" x14ac:dyDescent="0.25">
      <c r="A331" s="65" t="s">
        <v>368</v>
      </c>
      <c r="B331" s="66"/>
      <c r="C331" s="62" t="s">
        <v>373</v>
      </c>
      <c r="D331" s="67">
        <v>8105</v>
      </c>
      <c r="E331" s="68">
        <v>0</v>
      </c>
    </row>
    <row r="332" spans="1:5" x14ac:dyDescent="0.25">
      <c r="A332" s="65" t="s">
        <v>368</v>
      </c>
      <c r="B332" s="66"/>
      <c r="C332" s="62" t="s">
        <v>374</v>
      </c>
      <c r="D332" s="67">
        <v>8106</v>
      </c>
      <c r="E332" s="68">
        <v>4708620</v>
      </c>
    </row>
    <row r="333" spans="1:5" x14ac:dyDescent="0.25">
      <c r="A333" s="65" t="s">
        <v>368</v>
      </c>
      <c r="B333" s="66"/>
      <c r="C333" s="62" t="s">
        <v>375</v>
      </c>
      <c r="D333" s="67">
        <v>8107</v>
      </c>
      <c r="E333" s="68">
        <v>1119510</v>
      </c>
    </row>
    <row r="334" spans="1:5" x14ac:dyDescent="0.25">
      <c r="A334" s="65" t="s">
        <v>368</v>
      </c>
      <c r="B334" s="66"/>
      <c r="C334" s="62" t="s">
        <v>376</v>
      </c>
      <c r="D334" s="67">
        <v>8108</v>
      </c>
      <c r="E334" s="68">
        <v>3071276</v>
      </c>
    </row>
    <row r="335" spans="1:5" x14ac:dyDescent="0.25">
      <c r="A335" s="65" t="s">
        <v>368</v>
      </c>
      <c r="B335" s="66"/>
      <c r="C335" s="62" t="s">
        <v>377</v>
      </c>
      <c r="D335" s="67">
        <v>8109</v>
      </c>
      <c r="E335" s="68">
        <v>1899513</v>
      </c>
    </row>
    <row r="336" spans="1:5" x14ac:dyDescent="0.25">
      <c r="A336" s="65" t="s">
        <v>368</v>
      </c>
      <c r="B336" s="66"/>
      <c r="C336" s="62" t="s">
        <v>378</v>
      </c>
      <c r="D336" s="67">
        <v>8110</v>
      </c>
      <c r="E336" s="68">
        <v>2868598</v>
      </c>
    </row>
    <row r="337" spans="1:7" x14ac:dyDescent="0.25">
      <c r="A337" s="65" t="s">
        <v>368</v>
      </c>
      <c r="B337" s="66"/>
      <c r="C337" s="62" t="s">
        <v>379</v>
      </c>
      <c r="D337" s="67">
        <v>8111</v>
      </c>
      <c r="E337" s="68">
        <v>1356630</v>
      </c>
    </row>
    <row r="338" spans="1:7" x14ac:dyDescent="0.25">
      <c r="A338" s="65" t="s">
        <v>368</v>
      </c>
      <c r="B338" s="66"/>
      <c r="C338" s="62" t="s">
        <v>380</v>
      </c>
      <c r="D338" s="67">
        <v>8112</v>
      </c>
      <c r="E338" s="68">
        <v>1534124</v>
      </c>
    </row>
    <row r="339" spans="1:7" x14ac:dyDescent="0.25">
      <c r="A339" s="65" t="s">
        <v>368</v>
      </c>
      <c r="B339" s="66"/>
      <c r="C339" s="62" t="s">
        <v>381</v>
      </c>
      <c r="D339" s="67">
        <v>8113</v>
      </c>
      <c r="E339" s="68">
        <v>775869</v>
      </c>
    </row>
    <row r="340" spans="1:7" x14ac:dyDescent="0.25">
      <c r="A340" s="65" t="s">
        <v>368</v>
      </c>
      <c r="B340" s="66"/>
      <c r="C340" s="62" t="s">
        <v>382</v>
      </c>
      <c r="D340" s="67">
        <v>8114</v>
      </c>
      <c r="E340" s="68">
        <v>2083290</v>
      </c>
    </row>
    <row r="341" spans="1:7" x14ac:dyDescent="0.25">
      <c r="A341" s="65" t="s">
        <v>368</v>
      </c>
      <c r="B341" s="66"/>
      <c r="C341" s="62" t="s">
        <v>383</v>
      </c>
      <c r="D341" s="67">
        <v>8115</v>
      </c>
      <c r="E341" s="68">
        <v>800040</v>
      </c>
    </row>
    <row r="342" spans="1:7" x14ac:dyDescent="0.25">
      <c r="A342" s="65" t="s">
        <v>368</v>
      </c>
      <c r="B342" s="66"/>
      <c r="C342" s="62" t="s">
        <v>384</v>
      </c>
      <c r="D342" s="67">
        <v>8116</v>
      </c>
      <c r="E342" s="68">
        <v>2650615</v>
      </c>
    </row>
    <row r="343" spans="1:7" x14ac:dyDescent="0.25">
      <c r="A343" s="65" t="s">
        <v>368</v>
      </c>
      <c r="B343" s="66"/>
      <c r="C343" s="62" t="s">
        <v>385</v>
      </c>
      <c r="D343" s="67">
        <v>8117</v>
      </c>
      <c r="E343" s="68">
        <v>332730</v>
      </c>
    </row>
    <row r="344" spans="1:7" x14ac:dyDescent="0.25">
      <c r="A344" s="65" t="s">
        <v>368</v>
      </c>
      <c r="B344" s="66"/>
      <c r="C344" s="62" t="s">
        <v>38</v>
      </c>
      <c r="D344" s="67">
        <v>8118</v>
      </c>
      <c r="E344" s="68">
        <v>590980</v>
      </c>
    </row>
    <row r="345" spans="1:7" x14ac:dyDescent="0.25">
      <c r="A345" s="65" t="s">
        <v>368</v>
      </c>
      <c r="B345" s="66"/>
      <c r="C345" s="62" t="s">
        <v>386</v>
      </c>
      <c r="D345" s="67">
        <v>8119</v>
      </c>
      <c r="E345" s="68">
        <v>1482158</v>
      </c>
    </row>
    <row r="346" spans="1:7" x14ac:dyDescent="0.25">
      <c r="A346" s="65" t="s">
        <v>368</v>
      </c>
      <c r="B346" s="66"/>
      <c r="C346" s="62" t="s">
        <v>387</v>
      </c>
      <c r="D346" s="67">
        <v>8120</v>
      </c>
      <c r="E346" s="68">
        <v>2941440</v>
      </c>
    </row>
    <row r="347" spans="1:7" x14ac:dyDescent="0.25">
      <c r="A347" s="65" t="s">
        <v>368</v>
      </c>
      <c r="B347" s="66"/>
      <c r="C347" s="62" t="s">
        <v>388</v>
      </c>
      <c r="D347" s="67">
        <v>8121</v>
      </c>
      <c r="E347" s="68">
        <v>313038</v>
      </c>
    </row>
    <row r="348" spans="1:7" x14ac:dyDescent="0.25">
      <c r="E348" s="74">
        <f>SUM(E2:E347)</f>
        <v>509310039</v>
      </c>
      <c r="G348" s="71" t="e">
        <f>+E348-#REF!</f>
        <v>#REF!</v>
      </c>
    </row>
  </sheetData>
  <autoFilter ref="A1:E34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SAP_RU_DIC</vt:lpstr>
      <vt:lpstr>SAP_RU_DIC_ANEXO</vt:lpstr>
      <vt:lpstr>SAP_RU_DIC!Área_de_impresión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</dc:creator>
  <cp:lastModifiedBy>Valderrama Cisternas, Pedro</cp:lastModifiedBy>
  <cp:lastPrinted>2013-01-22T12:52:59Z</cp:lastPrinted>
  <dcterms:created xsi:type="dcterms:W3CDTF">1999-08-24T15:50:27Z</dcterms:created>
  <dcterms:modified xsi:type="dcterms:W3CDTF">2022-12-23T12:17:51Z</dcterms:modified>
</cp:coreProperties>
</file>