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685" firstSheet="1" activeTab="1"/>
  </bookViews>
  <sheets>
    <sheet name="Planilla" sheetId="1" state="hidden" r:id="rId1"/>
    <sheet name="Anexo TG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2" i="1" l="1"/>
  <c r="E66" i="2" l="1"/>
  <c r="N182" i="1"/>
  <c r="O182" i="1"/>
  <c r="P182" i="1"/>
  <c r="M182" i="1"/>
  <c r="Q11" i="1"/>
  <c r="Q8" i="1"/>
  <c r="Q9" i="1"/>
  <c r="Q1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7" i="1"/>
  <c r="Q182" i="1" s="1"/>
</calcChain>
</file>

<file path=xl/sharedStrings.xml><?xml version="1.0" encoding="utf-8"?>
<sst xmlns="http://schemas.openxmlformats.org/spreadsheetml/2006/main" count="1617" uniqueCount="562">
  <si>
    <t>N° Región</t>
  </si>
  <si>
    <t>Nombre Región</t>
  </si>
  <si>
    <t>Rut Municipalidad</t>
  </si>
  <si>
    <t>Id Comuna</t>
  </si>
  <si>
    <t>Id Conara</t>
  </si>
  <si>
    <t>Orden de Prelación</t>
  </si>
  <si>
    <t>Año Proceso Asignación de cupos</t>
  </si>
  <si>
    <t>Municipio</t>
  </si>
  <si>
    <t>Cédula de Identidad</t>
  </si>
  <si>
    <t>Nombre Completo</t>
  </si>
  <si>
    <t xml:space="preserve"> Tipo postulación</t>
  </si>
  <si>
    <t>Bonificación Adicional (UF)</t>
  </si>
  <si>
    <t>Bonificación de Antigüedad (UF)</t>
  </si>
  <si>
    <t>Bonificación Trabajo Pesado (UF)</t>
  </si>
  <si>
    <t>TOTAL EN PESOS $ (con decimales)</t>
  </si>
  <si>
    <t>TOTAL EN PESOS $</t>
  </si>
  <si>
    <t>10</t>
  </si>
  <si>
    <t>LOS LAGOS</t>
  </si>
  <si>
    <t>69.230.100-5</t>
  </si>
  <si>
    <t>08</t>
  </si>
  <si>
    <t>Biobío</t>
  </si>
  <si>
    <t>69250900-5</t>
  </si>
  <si>
    <t>13</t>
  </si>
  <si>
    <t>METROPOLITANA</t>
  </si>
  <si>
    <t>69.072.500-2</t>
  </si>
  <si>
    <t>16</t>
  </si>
  <si>
    <t>ÑUBLE</t>
  </si>
  <si>
    <t>69.141.200-8</t>
  </si>
  <si>
    <t>03</t>
  </si>
  <si>
    <t>ATACAMA</t>
  </si>
  <si>
    <t>69.030.300-0</t>
  </si>
  <si>
    <t>09</t>
  </si>
  <si>
    <t>Araucanía</t>
  </si>
  <si>
    <t>69190500-4</t>
  </si>
  <si>
    <t>DE LA ARAUCANÍA</t>
  </si>
  <si>
    <t>69.190.500-4</t>
  </si>
  <si>
    <t>07</t>
  </si>
  <si>
    <t>MAULE</t>
  </si>
  <si>
    <t>69.120.400-6</t>
  </si>
  <si>
    <t>69.255.000-5</t>
  </si>
  <si>
    <t>69264700-9</t>
  </si>
  <si>
    <t>Ñuble</t>
  </si>
  <si>
    <t>69140900-7</t>
  </si>
  <si>
    <t>69.140.900-7</t>
  </si>
  <si>
    <t>69141100-1</t>
  </si>
  <si>
    <t>04</t>
  </si>
  <si>
    <t>Coquimbo</t>
  </si>
  <si>
    <t>69041100-8</t>
  </si>
  <si>
    <t>COQUIMBO</t>
  </si>
  <si>
    <t>69.041.100-8</t>
  </si>
  <si>
    <t>69150400-K</t>
  </si>
  <si>
    <t>Maule</t>
  </si>
  <si>
    <t>69120100-7</t>
  </si>
  <si>
    <t>11</t>
  </si>
  <si>
    <t>AYSÉN</t>
  </si>
  <si>
    <t>69.240.300-2</t>
  </si>
  <si>
    <t>69.181.000-3</t>
  </si>
  <si>
    <t>69100100-8</t>
  </si>
  <si>
    <t>69.100.100-8</t>
  </si>
  <si>
    <t>Metropolitana</t>
  </si>
  <si>
    <t>69255300-4</t>
  </si>
  <si>
    <t>69.255.300-4</t>
  </si>
  <si>
    <t>69254300-9</t>
  </si>
  <si>
    <t>69.254.300-9</t>
  </si>
  <si>
    <t>69264400-K</t>
  </si>
  <si>
    <t>BIOBIO</t>
  </si>
  <si>
    <t>69.264.400-K</t>
  </si>
  <si>
    <t>69.255.500-7</t>
  </si>
  <si>
    <t>69253800-5</t>
  </si>
  <si>
    <t>69.253.800-5</t>
  </si>
  <si>
    <t>69070600-8</t>
  </si>
  <si>
    <t>69.070.600-8</t>
  </si>
  <si>
    <t>69.040.100-2</t>
  </si>
  <si>
    <t>06</t>
  </si>
  <si>
    <t>Libertador Bernardo O'Higgins</t>
  </si>
  <si>
    <t>69080800-5</t>
  </si>
  <si>
    <t>LIBERTADOR BERNARDO O'HIGGINS</t>
  </si>
  <si>
    <t>69.080.800-5</t>
  </si>
  <si>
    <t>69.100.500-3</t>
  </si>
  <si>
    <t>69.091.100-0</t>
  </si>
  <si>
    <t>69.191.100-4</t>
  </si>
  <si>
    <t>69170100-K</t>
  </si>
  <si>
    <t>69.170.100-K</t>
  </si>
  <si>
    <t>Los Lagos</t>
  </si>
  <si>
    <t>69220800-5</t>
  </si>
  <si>
    <t>69.220.800-5</t>
  </si>
  <si>
    <t>69.041.500-3</t>
  </si>
  <si>
    <t>14</t>
  </si>
  <si>
    <t>LOS RÍOS</t>
  </si>
  <si>
    <t>69.200.500-7</t>
  </si>
  <si>
    <t>69091300-3</t>
  </si>
  <si>
    <t>12</t>
  </si>
  <si>
    <t>MAGALLANES</t>
  </si>
  <si>
    <t>69.250.100-4</t>
  </si>
  <si>
    <t>69.070.500-1</t>
  </si>
  <si>
    <t>69210100-6</t>
  </si>
  <si>
    <t>69.210.100-6</t>
  </si>
  <si>
    <t>61.955.000-5</t>
  </si>
  <si>
    <t>69254900-7</t>
  </si>
  <si>
    <t>69.252.700-3</t>
  </si>
  <si>
    <t>69254000-K</t>
  </si>
  <si>
    <t>69.090.200-1</t>
  </si>
  <si>
    <t>05</t>
  </si>
  <si>
    <t>VALPARAÍSO</t>
  </si>
  <si>
    <t>69.060.800-6</t>
  </si>
  <si>
    <t>69071100-1</t>
  </si>
  <si>
    <t>69.090.800-K</t>
  </si>
  <si>
    <t>69.250.200-0</t>
  </si>
  <si>
    <t>15</t>
  </si>
  <si>
    <t>ARICA Y PARINACOTA</t>
  </si>
  <si>
    <t>69.250.800-9</t>
  </si>
  <si>
    <t>69230200-1</t>
  </si>
  <si>
    <t>69170400-9</t>
  </si>
  <si>
    <t>69.170.400-9</t>
  </si>
  <si>
    <t>69.060.100-1</t>
  </si>
  <si>
    <t>69254800-0</t>
  </si>
  <si>
    <t>69.254.800-0</t>
  </si>
  <si>
    <t>69110500-8</t>
  </si>
  <si>
    <t>69.110.500-8</t>
  </si>
  <si>
    <t>69.130.100-1</t>
  </si>
  <si>
    <t>69.254.600-8</t>
  </si>
  <si>
    <t>69264800-5</t>
  </si>
  <si>
    <t>69.264.800-5</t>
  </si>
  <si>
    <t>69253900-1</t>
  </si>
  <si>
    <t>69070100-6</t>
  </si>
  <si>
    <t>69.252.100-5</t>
  </si>
  <si>
    <t>69.180.700-2</t>
  </si>
  <si>
    <t>Los Ríos</t>
  </si>
  <si>
    <t>69200100-1</t>
  </si>
  <si>
    <t>69.200.100-1</t>
  </si>
  <si>
    <t>Valparaíso</t>
  </si>
  <si>
    <t>69060900-2</t>
  </si>
  <si>
    <t>69.060.900-2</t>
  </si>
  <si>
    <t>69061500-2</t>
  </si>
  <si>
    <t>69061000-0</t>
  </si>
  <si>
    <t>69150900-1</t>
  </si>
  <si>
    <t>69.150.900-1</t>
  </si>
  <si>
    <t>69141500-7</t>
  </si>
  <si>
    <t>5111 (bis)</t>
  </si>
  <si>
    <t>ANCUD</t>
  </si>
  <si>
    <t>8.613.283-4</t>
  </si>
  <si>
    <t>Gloria Magally Valle Ulloa</t>
  </si>
  <si>
    <t>Municipal</t>
  </si>
  <si>
    <t>8.024.434-7</t>
  </si>
  <si>
    <t>Elizabeth De Lourdes Barria Barria</t>
  </si>
  <si>
    <t>ANTUCO</t>
  </si>
  <si>
    <t>6.393.695-2</t>
  </si>
  <si>
    <t>Sergio Antonio Gonzalez Salcedo</t>
  </si>
  <si>
    <t>BUIN</t>
  </si>
  <si>
    <t>6.122.463-7</t>
  </si>
  <si>
    <t>Ana Ester Pedraza Peña</t>
  </si>
  <si>
    <t>7.944.230-5</t>
  </si>
  <si>
    <t>Marta Luz Soto Calderón</t>
  </si>
  <si>
    <t>BULNES</t>
  </si>
  <si>
    <t>8.577.110-8</t>
  </si>
  <si>
    <t>Rosa Isabel Riffo Romero</t>
  </si>
  <si>
    <t>CALDERA</t>
  </si>
  <si>
    <t>6.504.693-8</t>
  </si>
  <si>
    <t>Juan Aurelio Navarro Gallardo</t>
  </si>
  <si>
    <t>CARAHUE</t>
  </si>
  <si>
    <t>7.260.051-7</t>
  </si>
  <si>
    <t>Angel Celestino Ñanco Ancan</t>
  </si>
  <si>
    <t>8.421.387-K</t>
  </si>
  <si>
    <t>Pilar Del Carmen Sepulveda Gutierrez</t>
  </si>
  <si>
    <t>7.714.036-0</t>
  </si>
  <si>
    <t>Sara Alicia Cabrera Bastias</t>
  </si>
  <si>
    <t>CAUQUENES</t>
  </si>
  <si>
    <t>8.011.696-9</t>
  </si>
  <si>
    <t>Luisa Arabella Aguilera Contreras</t>
  </si>
  <si>
    <t>7.938.238-8</t>
  </si>
  <si>
    <t>Alicia Virginia Araya Gonzalez</t>
  </si>
  <si>
    <t>8.655.715-0</t>
  </si>
  <si>
    <t>Francia Veronica Pommiez Ilufi</t>
  </si>
  <si>
    <t>CERRILLOS</t>
  </si>
  <si>
    <t>8.002.597-1</t>
  </si>
  <si>
    <t>Rosa Villalobos Salinas</t>
  </si>
  <si>
    <t>7.774.886-5</t>
  </si>
  <si>
    <t>Irma Cerda Weber</t>
  </si>
  <si>
    <t>CHIGUAYANTE</t>
  </si>
  <si>
    <t>7.702.178-7</t>
  </si>
  <si>
    <t>Georgina Elvira Moya Leiva</t>
  </si>
  <si>
    <t>CHILLÁN</t>
  </si>
  <si>
    <t>8.146.647-5</t>
  </si>
  <si>
    <t>Pilar Amaya Adelaida Perez De Peralta</t>
  </si>
  <si>
    <t>7.298.092-1</t>
  </si>
  <si>
    <t>Nicodemus Aristides Herrera Fuentealba</t>
  </si>
  <si>
    <t>COIHUECO</t>
  </si>
  <si>
    <t>7.334.148-5</t>
  </si>
  <si>
    <t>Francisco Javier Ortega Blu</t>
  </si>
  <si>
    <t>COMBARBALÁ</t>
  </si>
  <si>
    <t>6.323.008-1</t>
  </si>
  <si>
    <t>Osman Ivan Cortes Gomez</t>
  </si>
  <si>
    <t>8.845.621-1</t>
  </si>
  <si>
    <t>Patricia Del Pilar Collao Araya</t>
  </si>
  <si>
    <t>8.066.908-9</t>
  </si>
  <si>
    <t>Patricia Benicia Diaz Diaz</t>
  </si>
  <si>
    <t>CONCEPCIÓN</t>
  </si>
  <si>
    <t>6.013.633-5</t>
  </si>
  <si>
    <t>Alejandro Nelson Seguel Arriagada</t>
  </si>
  <si>
    <t>CONSTITUCIÓN</t>
  </si>
  <si>
    <t>7.173.124-3</t>
  </si>
  <si>
    <t>Venancio Segundo Gutierrez Faundez</t>
  </si>
  <si>
    <t>COYHAIQUE</t>
  </si>
  <si>
    <t>6.502.392-K</t>
  </si>
  <si>
    <t>Ana Sandoval Vasquez</t>
  </si>
  <si>
    <t>CURACAUTÍN</t>
  </si>
  <si>
    <t>7.455.028-2</t>
  </si>
  <si>
    <t>Omar Provoste Garabito</t>
  </si>
  <si>
    <t>CURICÓ</t>
  </si>
  <si>
    <t>6.265.852-5</t>
  </si>
  <si>
    <t>Cesar Enrique Cubillos Jara</t>
  </si>
  <si>
    <t>7.279.152-5</t>
  </si>
  <si>
    <t>Juan Carlos Ramos Gonzalez</t>
  </si>
  <si>
    <t>9.283.274-0</t>
  </si>
  <si>
    <t>Edith Ruth Lecaros Tapia</t>
  </si>
  <si>
    <t>EL BOSQUE</t>
  </si>
  <si>
    <t>5.838.686-3</t>
  </si>
  <si>
    <t>Julio Enrique Toro Santander</t>
  </si>
  <si>
    <t>7.681.884-3</t>
  </si>
  <si>
    <t>Sonia Luisa De Las Mercedes Peña Fuentes</t>
  </si>
  <si>
    <t>8.255.666-4</t>
  </si>
  <si>
    <t>Gladys Magdalena Carrasco Zelada</t>
  </si>
  <si>
    <t>7.366.102-1</t>
  </si>
  <si>
    <t>Dora Veronica Vargas Osses</t>
  </si>
  <si>
    <t>7.207.603-6</t>
  </si>
  <si>
    <t>Juan Arturo Morales Vasquez</t>
  </si>
  <si>
    <t>7.222.808-1</t>
  </si>
  <si>
    <t>Ricardo Araya Morales</t>
  </si>
  <si>
    <t>ESTACIÓN CENTRAL</t>
  </si>
  <si>
    <t>6.986.417-1</t>
  </si>
  <si>
    <t>Sergio Del Carmen Henriquez Meza</t>
  </si>
  <si>
    <t>6.976.985-3</t>
  </si>
  <si>
    <t>Graciela Del Carmen Sepulveda Povea</t>
  </si>
  <si>
    <t>6.241.168-6</t>
  </si>
  <si>
    <t>Sergio Washington Fuentes Diaz</t>
  </si>
  <si>
    <t>HUALPÉN</t>
  </si>
  <si>
    <t>5.902.687-9</t>
  </si>
  <si>
    <t>Jose Osvaldo Solis Ovando</t>
  </si>
  <si>
    <t>7.144.874-6</t>
  </si>
  <si>
    <t>Juan Carlos Ledesma Navarrete</t>
  </si>
  <si>
    <t>7.261.060-1</t>
  </si>
  <si>
    <t>David Miguel Contreras Sepulveda</t>
  </si>
  <si>
    <t>7.882.983-4</t>
  </si>
  <si>
    <t>Margarita Elizabeth Sanchez Jara</t>
  </si>
  <si>
    <t>INDEPENDENCIA</t>
  </si>
  <si>
    <t>7.577.850-3</t>
  </si>
  <si>
    <t>Horacio Agustin Jimenez Villarroel</t>
  </si>
  <si>
    <t>LA PINTANA</t>
  </si>
  <si>
    <t>5.076.983-6</t>
  </si>
  <si>
    <t>Thebny Santiago Patricio Pino Diaz</t>
  </si>
  <si>
    <t>8.972.435-K</t>
  </si>
  <si>
    <t>Grumilda Ester Escobar Jelvez</t>
  </si>
  <si>
    <t>6.693.109-9</t>
  </si>
  <si>
    <t>Zenobia Purisima Mella Vega</t>
  </si>
  <si>
    <t>8.430.329-1</t>
  </si>
  <si>
    <t>Ximena Estelinda Ramos Salas</t>
  </si>
  <si>
    <t>8.226.075-7</t>
  </si>
  <si>
    <t>Monica Del Carmen Jara Parada</t>
  </si>
  <si>
    <t>7.388.313-K</t>
  </si>
  <si>
    <t>Omar Rosas Silva</t>
  </si>
  <si>
    <t>8.729.594-K</t>
  </si>
  <si>
    <t>Margarita De Las Mercedes Mejias Fuenzalida</t>
  </si>
  <si>
    <t>LA REINA</t>
  </si>
  <si>
    <t>6.305.709-6</t>
  </si>
  <si>
    <t>Robinson Francisco Barahona Garcia</t>
  </si>
  <si>
    <t>8.033.664-0</t>
  </si>
  <si>
    <t>Maria Veronica Arzic Cubillos</t>
  </si>
  <si>
    <t>6.836.404-3</t>
  </si>
  <si>
    <t>Miguel Eduardo Morales Azabache</t>
  </si>
  <si>
    <t>6.615.299-5</t>
  </si>
  <si>
    <t>Maria Francisca Timotea Ferrada Herrera</t>
  </si>
  <si>
    <t>7.812.260-9</t>
  </si>
  <si>
    <t>Veronica Del Carmen Guerrero Tudela</t>
  </si>
  <si>
    <t>7.557.912-8</t>
  </si>
  <si>
    <t>Juan Gustavo Espinoza Vargas</t>
  </si>
  <si>
    <t>LA SERENA</t>
  </si>
  <si>
    <t>7.531.579-1</t>
  </si>
  <si>
    <t>Karen Rosa Muñoz Perez</t>
  </si>
  <si>
    <t>7.649.720-6</t>
  </si>
  <si>
    <t>Maria Veronica Varas Carvajal</t>
  </si>
  <si>
    <t>5.971.682-4</t>
  </si>
  <si>
    <t>Edgardo Ulises Rivera Cortes</t>
  </si>
  <si>
    <t>7.483.721-2</t>
  </si>
  <si>
    <t>Manuel Esteban Cortes Godoy</t>
  </si>
  <si>
    <t>LAS CABRAS</t>
  </si>
  <si>
    <t>8.074.460-9</t>
  </si>
  <si>
    <t>Isabel Del Carmen Alarcon Alarcon</t>
  </si>
  <si>
    <t>7.373.721-4</t>
  </si>
  <si>
    <t>Maria Clementina Lara Pastrian</t>
  </si>
  <si>
    <t>LICANTÉN</t>
  </si>
  <si>
    <t>5.976.209-5</t>
  </si>
  <si>
    <t>Ulda De Las Mercedes Gil Ormazabal</t>
  </si>
  <si>
    <t>LITUECHE</t>
  </si>
  <si>
    <t>8.910.627-3</t>
  </si>
  <si>
    <t>Silvia Ines Orellana Diaz</t>
  </si>
  <si>
    <t>LONCOCHE</t>
  </si>
  <si>
    <t>8.726.054-2</t>
  </si>
  <si>
    <t>Ana Luisa Mardones Gomez</t>
  </si>
  <si>
    <t>8.902.211-8</t>
  </si>
  <si>
    <t>Sylvia Irene Mella San Martin</t>
  </si>
  <si>
    <t>LOS ÁNGELES</t>
  </si>
  <si>
    <t>8.886.165-5</t>
  </si>
  <si>
    <t>Ana Efigenia Pino Alvarez</t>
  </si>
  <si>
    <t>8.134.166-4</t>
  </si>
  <si>
    <t>Ana Cristina Cifuentes Buchholz</t>
  </si>
  <si>
    <t>9.834.830-1</t>
  </si>
  <si>
    <t>Ximena Elizabeth Oyarzun Rojas</t>
  </si>
  <si>
    <t>6.731.633-9</t>
  </si>
  <si>
    <t>Mariano Enrique Muñoz Pino</t>
  </si>
  <si>
    <t>LOS MUERMOS</t>
  </si>
  <si>
    <t>8.154.381-K</t>
  </si>
  <si>
    <t>Anita Magaly Altamirano Toledo</t>
  </si>
  <si>
    <t>8.086.959-2</t>
  </si>
  <si>
    <t>Maria Gloria Abello Perez</t>
  </si>
  <si>
    <t>8.586.132-8</t>
  </si>
  <si>
    <t>Rita Giomara Reyes Reyes</t>
  </si>
  <si>
    <t>7.274.939-1</t>
  </si>
  <si>
    <t>Juan Antonio Uribe Alvarez</t>
  </si>
  <si>
    <t>LOS VILOS</t>
  </si>
  <si>
    <t>7.246.293-9</t>
  </si>
  <si>
    <t>Juan Gonzalez Leiva</t>
  </si>
  <si>
    <t>MÁFIL</t>
  </si>
  <si>
    <t>7.386.673-1</t>
  </si>
  <si>
    <t>Delfina Del Carmen Morales Saavedra</t>
  </si>
  <si>
    <t>MARCHIHUE</t>
  </si>
  <si>
    <t>8.072.763-1</t>
  </si>
  <si>
    <t>Maria Teresa Reyes Palominos</t>
  </si>
  <si>
    <t>NATALES</t>
  </si>
  <si>
    <t>8.438.511-5</t>
  </si>
  <si>
    <t>María Rolida Melipillan Vargas</t>
  </si>
  <si>
    <t>ÑUÑOA</t>
  </si>
  <si>
    <t>7.040.657-8</t>
  </si>
  <si>
    <t>Elvira Katiuska Sanhueza Mancilla</t>
  </si>
  <si>
    <t>OSORNO</t>
  </si>
  <si>
    <t>6.271.982-6</t>
  </si>
  <si>
    <t>Miguel Abelardo Barrientos Carcamo</t>
  </si>
  <si>
    <t>4.690.377-3</t>
  </si>
  <si>
    <t>Jose Luis Carrasco Bastidas</t>
  </si>
  <si>
    <t>PADRE LAS CASAS</t>
  </si>
  <si>
    <t>7.058.969-9</t>
  </si>
  <si>
    <t>Ingrid Marta Aranguiz Schulze</t>
  </si>
  <si>
    <t>PEDRO AGUIRRE CERDA</t>
  </si>
  <si>
    <t>8.542.998-1</t>
  </si>
  <si>
    <t>Maria Cecilia Cappello Godoy</t>
  </si>
  <si>
    <t>PELLUHUE</t>
  </si>
  <si>
    <t>8.011.698-5</t>
  </si>
  <si>
    <t>Maritza Olivia Del Socorro Reyes Gonzalez</t>
  </si>
  <si>
    <t>PEÑALOLÉN</t>
  </si>
  <si>
    <t>6.828.520-8</t>
  </si>
  <si>
    <t>Carlos Hernan Acevedo Peña</t>
  </si>
  <si>
    <t>PLACILLA</t>
  </si>
  <si>
    <t>7.372.236-5</t>
  </si>
  <si>
    <t>Ernesto Fernando Espinoza Gonzalez</t>
  </si>
  <si>
    <t>7.353.197-7</t>
  </si>
  <si>
    <t>Patricio Bernardo Galaz Contreras</t>
  </si>
  <si>
    <t>PUCHUNCAVÍ</t>
  </si>
  <si>
    <t>7.328.633-6</t>
  </si>
  <si>
    <t>Edgardo Moises Cisternas Reyes</t>
  </si>
  <si>
    <t>PUDAHUEL</t>
  </si>
  <si>
    <t>6.865.254-5</t>
  </si>
  <si>
    <t>Juan Humberto Painilla Mora</t>
  </si>
  <si>
    <t>PUMANQUE</t>
  </si>
  <si>
    <t>7.126.555-2</t>
  </si>
  <si>
    <t>Jose Del Carmen Verdugo Zuñiga</t>
  </si>
  <si>
    <t>PUNTA ARENAS</t>
  </si>
  <si>
    <t>7.520.618-6</t>
  </si>
  <si>
    <t>Anibal Jorge Oyarzun Barria</t>
  </si>
  <si>
    <t>PUTRE</t>
  </si>
  <si>
    <t>6.423.528-1</t>
  </si>
  <si>
    <t>Edgard Osvaldo Loza Gonzalez</t>
  </si>
  <si>
    <t>QUEMCHI</t>
  </si>
  <si>
    <t>7.276.346-7</t>
  </si>
  <si>
    <t>Juan Antonio Barrientos Aguilar</t>
  </si>
  <si>
    <t>QUILLECO</t>
  </si>
  <si>
    <t>8.241.463-0</t>
  </si>
  <si>
    <t>Marcia Del Carmen Poblete Gallegos</t>
  </si>
  <si>
    <t>7.139.218-K</t>
  </si>
  <si>
    <t>Alejandro Exequiel Amestica Quiroz</t>
  </si>
  <si>
    <t>QUILLOTA</t>
  </si>
  <si>
    <t>7.225.103-2</t>
  </si>
  <si>
    <t>Patricia Angelica Moya Caiseo</t>
  </si>
  <si>
    <t>RECOLETA</t>
  </si>
  <si>
    <t>7.314.476-0</t>
  </si>
  <si>
    <t>Gonzalo Oscar Donoso Ibañez</t>
  </si>
  <si>
    <t>8.124.763-3</t>
  </si>
  <si>
    <t>Maria Cristina Reinoso Cañete</t>
  </si>
  <si>
    <t>7.475.041-9</t>
  </si>
  <si>
    <t>Elsa Berta Hermosilla Quezada</t>
  </si>
  <si>
    <t>7.198.629-2</t>
  </si>
  <si>
    <t>Lucia Veronica Alarcon Pinto</t>
  </si>
  <si>
    <t>7.431.692-1</t>
  </si>
  <si>
    <t>Paulina Virginia Ahumada Figueroa</t>
  </si>
  <si>
    <t>8.378.550-0</t>
  </si>
  <si>
    <t>Iris Del Carmen Bustos Castillo</t>
  </si>
  <si>
    <t>6.223.689-2</t>
  </si>
  <si>
    <t>Erick Marquez Perez</t>
  </si>
  <si>
    <t>8.152.997-3</t>
  </si>
  <si>
    <t>Rosa Mercedes Vera Guevara</t>
  </si>
  <si>
    <t>7.749.363-8</t>
  </si>
  <si>
    <t>Irene Elizabeth Soto Schmidt</t>
  </si>
  <si>
    <t>SAN CLEMENTE</t>
  </si>
  <si>
    <t>6.524.627-9</t>
  </si>
  <si>
    <t>Adrian Antonio Hernandez Tapia</t>
  </si>
  <si>
    <t>7.508.707-1</t>
  </si>
  <si>
    <t>Rene Eduardo Gaete Vergara</t>
  </si>
  <si>
    <t>SAN JAVIER</t>
  </si>
  <si>
    <t>8.081.463-1</t>
  </si>
  <si>
    <t>Nora Ines Contreras Albornoz</t>
  </si>
  <si>
    <t>8.743.683-7</t>
  </si>
  <si>
    <t>Maria Elvira Gemma Cifuentes Perez</t>
  </si>
  <si>
    <t>6.953.938-6</t>
  </si>
  <si>
    <t>Sergio Luis Flores Contreras</t>
  </si>
  <si>
    <t>SAN JOAQUÍN</t>
  </si>
  <si>
    <t>6.062.381-3</t>
  </si>
  <si>
    <t>Mario Eduardo Cifuentes Plazaola</t>
  </si>
  <si>
    <t>SAN PEDRO DE LA PAZ</t>
  </si>
  <si>
    <t>6.627.895-6</t>
  </si>
  <si>
    <t>Juan Segundo Alvarez Barra</t>
  </si>
  <si>
    <t>8.426.486-5</t>
  </si>
  <si>
    <t>Luisa Magdalena Lagos Garrido</t>
  </si>
  <si>
    <t>8.923.029-2</t>
  </si>
  <si>
    <t>Maria Veronica Guerra Torres</t>
  </si>
  <si>
    <t>7.228.782-7</t>
  </si>
  <si>
    <t>Cesar Manuel Vigueras Seguel</t>
  </si>
  <si>
    <t>SAN RAMÓN</t>
  </si>
  <si>
    <t>6.928.473-6</t>
  </si>
  <si>
    <t>Carlos Omar Perez Riquelme</t>
  </si>
  <si>
    <t>10.517.454-3</t>
  </si>
  <si>
    <t>Daniel Osvaldo Garcia Vega</t>
  </si>
  <si>
    <t>SANTIAGO</t>
  </si>
  <si>
    <t>7.205.209-9</t>
  </si>
  <si>
    <t>Samuel Manuel Pavez Ampuero</t>
  </si>
  <si>
    <t>TEODORO SCHMIDT</t>
  </si>
  <si>
    <t>6.948.071-3</t>
  </si>
  <si>
    <t>Maria Eugenia Alarcon Cortes</t>
  </si>
  <si>
    <t>TRAIGUÉN</t>
  </si>
  <si>
    <t>6.645.729-K</t>
  </si>
  <si>
    <t>Lilian Orfelina Escobar Barriga</t>
  </si>
  <si>
    <t>8.567.401-3</t>
  </si>
  <si>
    <t>Silvia Del Carmen Marileo Contreras</t>
  </si>
  <si>
    <t>VALDIVIA</t>
  </si>
  <si>
    <t>7.069.734-3</t>
  </si>
  <si>
    <t>Jose Francisco Gonzalez Opazo</t>
  </si>
  <si>
    <t>7.144.954-8</t>
  </si>
  <si>
    <t>Gaston Alberto Seguel Campos</t>
  </si>
  <si>
    <t>7.172.197-3</t>
  </si>
  <si>
    <t>Juan Nolberto Burgos Cardenas</t>
  </si>
  <si>
    <t>7.174.171-0</t>
  </si>
  <si>
    <t>Luis Alberto Aguilar Perez De Arce</t>
  </si>
  <si>
    <t>7.166.170-9</t>
  </si>
  <si>
    <t>Cristian Alonso Andrade Figueroa</t>
  </si>
  <si>
    <t>6.228.379-3</t>
  </si>
  <si>
    <t>Victor Manuel Gatica Riquelme</t>
  </si>
  <si>
    <t>6.134.577-9</t>
  </si>
  <si>
    <t>Roberto Eulogio Moyano Sempe</t>
  </si>
  <si>
    <t>8.695.274-2</t>
  </si>
  <si>
    <t>Brenda Riola Paiva Cravero</t>
  </si>
  <si>
    <t>6.908.194-0</t>
  </si>
  <si>
    <t>Osvaldo Antonio Vargas Fernandez</t>
  </si>
  <si>
    <t>Cementerio</t>
  </si>
  <si>
    <t>6.665.108-8</t>
  </si>
  <si>
    <t>Gilberto Del Carmen Ordenes Figueroa</t>
  </si>
  <si>
    <t>7.285.002-5</t>
  </si>
  <si>
    <t>Gaston Francisco Escudero Ponce</t>
  </si>
  <si>
    <t>6.586.278-6</t>
  </si>
  <si>
    <t>Jaime Chaparro Ruiz</t>
  </si>
  <si>
    <t>6.742.664-9</t>
  </si>
  <si>
    <t>Luis Eduardo Bravo Gomez</t>
  </si>
  <si>
    <t>6.622.811-8</t>
  </si>
  <si>
    <t>Carlos German Castro Orellana</t>
  </si>
  <si>
    <t>6.507.274-2</t>
  </si>
  <si>
    <t>Luis Abraham Ahumada Diaz</t>
  </si>
  <si>
    <t>6.818.219-0</t>
  </si>
  <si>
    <t>Eduardo Segundo Vega Vasquez</t>
  </si>
  <si>
    <t>6.598.815-1</t>
  </si>
  <si>
    <t>Victor Bernardo Rozas Mañan</t>
  </si>
  <si>
    <t>7.345.943-5</t>
  </si>
  <si>
    <t>Rene Eduardo Campos Fuentes</t>
  </si>
  <si>
    <t>7.233.521-K</t>
  </si>
  <si>
    <t>Alvaro Luis Gasquez Navarro</t>
  </si>
  <si>
    <t>7.086.698-6</t>
  </si>
  <si>
    <t>Lorenzo Ricardo Alvarez Pinilla</t>
  </si>
  <si>
    <t>7.282.284-6</t>
  </si>
  <si>
    <t>Miguel Angel Flores Jerez</t>
  </si>
  <si>
    <t>7.042.744-3</t>
  </si>
  <si>
    <t>Juan Muñoz Merino</t>
  </si>
  <si>
    <t>6.685.412-4</t>
  </si>
  <si>
    <t>Andres Luis Ramos Huerta</t>
  </si>
  <si>
    <t>7.351.161-5</t>
  </si>
  <si>
    <t>Roberto Andres Pando Ruiz</t>
  </si>
  <si>
    <t>6.636.204-3</t>
  </si>
  <si>
    <t>Julio Humberto Meneses Caball</t>
  </si>
  <si>
    <t>7.352.837-2</t>
  </si>
  <si>
    <t>Aldo Arturo Pantoja Marquez</t>
  </si>
  <si>
    <t>7.238.369-9</t>
  </si>
  <si>
    <t>Jose Valericio Arenas Uribe</t>
  </si>
  <si>
    <t>7.422.330-3</t>
  </si>
  <si>
    <t>Maria Elena Barria Solis</t>
  </si>
  <si>
    <t>7.122.918-1</t>
  </si>
  <si>
    <t>Maria Trinidad Rojas Gutierrez</t>
  </si>
  <si>
    <t>8.180.833-3</t>
  </si>
  <si>
    <t>Victoria Cristina Rodriguez Henriquez</t>
  </si>
  <si>
    <t>6.419.720-7</t>
  </si>
  <si>
    <t>Oscar Segundo Miranda Gallardo</t>
  </si>
  <si>
    <t>7.525.047-9</t>
  </si>
  <si>
    <t>Isaias Randegor Marquez Morande</t>
  </si>
  <si>
    <t>7.672.633-7</t>
  </si>
  <si>
    <t>Sofia Ingri Montero Margaiz</t>
  </si>
  <si>
    <t>6.154.849-1</t>
  </si>
  <si>
    <t>Mauricio Reynaldo Salazar Abarzua</t>
  </si>
  <si>
    <t>6.563.689-1</t>
  </si>
  <si>
    <t>Francisco Gabriel Vega Soto</t>
  </si>
  <si>
    <t>6.813.161-8</t>
  </si>
  <si>
    <t>Patricio Miguel Pizarro Acevedo</t>
  </si>
  <si>
    <t>6.689.101-1</t>
  </si>
  <si>
    <t>Mario Antonio Quezada Matus</t>
  </si>
  <si>
    <t>6.630.711-5</t>
  </si>
  <si>
    <t>Carlos Manuel Montecinos Letelier</t>
  </si>
  <si>
    <t>6.525.261-9</t>
  </si>
  <si>
    <t>Nicolas Tadeo Milovic Garcia</t>
  </si>
  <si>
    <t>7.505.395-9</t>
  </si>
  <si>
    <t>Julio Enrique Godoy Chamorro</t>
  </si>
  <si>
    <t>8.990.449-8</t>
  </si>
  <si>
    <t>Rossana Del Rosario Echevarria Cruz</t>
  </si>
  <si>
    <t>6.468.545-7</t>
  </si>
  <si>
    <t>Adolfo Richard Jofre Garces</t>
  </si>
  <si>
    <t>7.632.645-2</t>
  </si>
  <si>
    <t>Raul Fernando Perez De Arce Alvarez</t>
  </si>
  <si>
    <t>7.733.126-3</t>
  </si>
  <si>
    <t>Sonia Del Carmen Farias Segovia</t>
  </si>
  <si>
    <t>VILLA ALEMANA</t>
  </si>
  <si>
    <t>5.996.474-7</t>
  </si>
  <si>
    <t>Manuel Guillermo Muñoz Suarez</t>
  </si>
  <si>
    <t>VIÑA DEL MAR</t>
  </si>
  <si>
    <t>6.397.855-8</t>
  </si>
  <si>
    <t>Carlos Omar Cueto Franco</t>
  </si>
  <si>
    <t>6.276.482-1</t>
  </si>
  <si>
    <t>Julio Cesar Fernandez Aravena</t>
  </si>
  <si>
    <t>YUMBEL</t>
  </si>
  <si>
    <t>7.657.171-6</t>
  </si>
  <si>
    <t>Mery Del Transito Aburto Contreras</t>
  </si>
  <si>
    <t>8.162.325-2</t>
  </si>
  <si>
    <t>Maria Angelica Yañez Castillo</t>
  </si>
  <si>
    <t>6.776.377-7</t>
  </si>
  <si>
    <t>Rosa Herminda Ruiz Gonzalez</t>
  </si>
  <si>
    <t>7.375.507-7</t>
  </si>
  <si>
    <t>Maria Isabel Cotal Reyes</t>
  </si>
  <si>
    <t>6.847.953-3</t>
  </si>
  <si>
    <t>Juan De La Cruz Jara Osses</t>
  </si>
  <si>
    <t>7.031.287-5</t>
  </si>
  <si>
    <t>Patricia Del Carmen Gomez Lavin</t>
  </si>
  <si>
    <t>YUNGAY</t>
  </si>
  <si>
    <t>6.740.331-2</t>
  </si>
  <si>
    <t>Jose Miguel Navarrete Quinteros</t>
  </si>
  <si>
    <t>LEY N°21.135 DE RETIRO VOLUNTARIO MUNICIPAL</t>
  </si>
  <si>
    <t>RESOLUCIÓN N°5.101/2023 (E11045/2023 )</t>
  </si>
  <si>
    <t>MAYO 2 2023 OK</t>
  </si>
  <si>
    <t>TOTAL EN UF</t>
  </si>
  <si>
    <t>Trámite Bonificación Fiscal</t>
  </si>
  <si>
    <t>Suma de TOTAL EN PESOS $</t>
  </si>
  <si>
    <t>Total General</t>
  </si>
  <si>
    <t>Valor UF 31-05-2023 $ 36.032,89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</si>
</sst>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3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/>
    <xf numFmtId="3" fontId="1" fillId="0" borderId="0" xfId="0" applyNumberFormat="1" applyFont="1"/>
    <xf numFmtId="0" fontId="0" fillId="0" borderId="0" xfId="0" applyAlignment="1"/>
    <xf numFmtId="4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7"/>
  <sheetViews>
    <sheetView topLeftCell="H1" workbookViewId="0">
      <selection activeCell="M4" sqref="M4"/>
    </sheetView>
  </sheetViews>
  <sheetFormatPr baseColWidth="10" defaultRowHeight="15" x14ac:dyDescent="0.25"/>
  <cols>
    <col min="8" max="8" width="21.7109375" bestFit="1" customWidth="1"/>
    <col min="10" max="10" width="41.5703125" bestFit="1" customWidth="1"/>
    <col min="12" max="12" width="16.42578125" customWidth="1"/>
    <col min="13" max="13" width="12.85546875" customWidth="1"/>
    <col min="14" max="15" width="13.28515625" customWidth="1"/>
    <col min="17" max="17" width="18.28515625" customWidth="1"/>
    <col min="18" max="18" width="15" customWidth="1"/>
  </cols>
  <sheetData>
    <row r="1" spans="1:18" x14ac:dyDescent="0.25">
      <c r="A1" t="s">
        <v>554</v>
      </c>
      <c r="Q1" s="12">
        <v>36032.89</v>
      </c>
    </row>
    <row r="2" spans="1:18" x14ac:dyDescent="0.25">
      <c r="A2" t="s">
        <v>555</v>
      </c>
    </row>
    <row r="3" spans="1:18" x14ac:dyDescent="0.25">
      <c r="A3" t="s">
        <v>561</v>
      </c>
    </row>
    <row r="6" spans="1:18" ht="60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558</v>
      </c>
      <c r="M6" s="1" t="s">
        <v>11</v>
      </c>
      <c r="N6" s="1" t="s">
        <v>12</v>
      </c>
      <c r="O6" s="1" t="s">
        <v>13</v>
      </c>
      <c r="P6" s="1" t="s">
        <v>557</v>
      </c>
      <c r="Q6" s="1" t="s">
        <v>14</v>
      </c>
      <c r="R6" s="1" t="s">
        <v>15</v>
      </c>
    </row>
    <row r="7" spans="1:18" x14ac:dyDescent="0.25">
      <c r="A7" t="s">
        <v>16</v>
      </c>
      <c r="B7" t="s">
        <v>17</v>
      </c>
      <c r="C7" t="s">
        <v>18</v>
      </c>
      <c r="D7">
        <v>10202</v>
      </c>
      <c r="E7">
        <v>10406</v>
      </c>
      <c r="F7">
        <v>4635</v>
      </c>
      <c r="G7">
        <v>2021</v>
      </c>
      <c r="H7" t="s">
        <v>139</v>
      </c>
      <c r="I7" t="s">
        <v>140</v>
      </c>
      <c r="J7" t="s">
        <v>141</v>
      </c>
      <c r="K7" t="s">
        <v>142</v>
      </c>
      <c r="L7" t="s">
        <v>556</v>
      </c>
      <c r="M7">
        <v>560</v>
      </c>
      <c r="N7">
        <v>10</v>
      </c>
      <c r="O7">
        <v>0</v>
      </c>
      <c r="P7">
        <v>570</v>
      </c>
      <c r="Q7" s="2">
        <f>P7*$Q$1</f>
        <v>20538747.300000001</v>
      </c>
      <c r="R7" s="3">
        <v>20538747</v>
      </c>
    </row>
    <row r="8" spans="1:18" x14ac:dyDescent="0.25">
      <c r="A8" t="s">
        <v>16</v>
      </c>
      <c r="B8" t="s">
        <v>17</v>
      </c>
      <c r="C8" t="s">
        <v>18</v>
      </c>
      <c r="D8">
        <v>10202</v>
      </c>
      <c r="E8">
        <v>10406</v>
      </c>
      <c r="F8">
        <v>4654</v>
      </c>
      <c r="G8">
        <v>2021</v>
      </c>
      <c r="H8" t="s">
        <v>139</v>
      </c>
      <c r="I8" t="s">
        <v>143</v>
      </c>
      <c r="J8" t="s">
        <v>144</v>
      </c>
      <c r="K8" t="s">
        <v>142</v>
      </c>
      <c r="L8" t="s">
        <v>556</v>
      </c>
      <c r="M8">
        <v>560</v>
      </c>
      <c r="N8">
        <v>30</v>
      </c>
      <c r="O8">
        <v>0</v>
      </c>
      <c r="P8">
        <v>590</v>
      </c>
      <c r="Q8" s="2">
        <f t="shared" ref="Q8:Q71" si="0">P8*$Q$1</f>
        <v>21259405.100000001</v>
      </c>
      <c r="R8" s="3">
        <v>21259405</v>
      </c>
    </row>
    <row r="9" spans="1:18" x14ac:dyDescent="0.25">
      <c r="A9" t="s">
        <v>19</v>
      </c>
      <c r="B9" t="s">
        <v>20</v>
      </c>
      <c r="C9" t="s">
        <v>21</v>
      </c>
      <c r="D9">
        <v>8302</v>
      </c>
      <c r="E9">
        <v>8413</v>
      </c>
      <c r="F9">
        <v>4056</v>
      </c>
      <c r="G9">
        <v>2021</v>
      </c>
      <c r="H9" t="s">
        <v>145</v>
      </c>
      <c r="I9" t="s">
        <v>146</v>
      </c>
      <c r="J9" t="s">
        <v>147</v>
      </c>
      <c r="K9" t="s">
        <v>142</v>
      </c>
      <c r="L9" t="s">
        <v>556</v>
      </c>
      <c r="M9">
        <v>520</v>
      </c>
      <c r="N9">
        <v>0</v>
      </c>
      <c r="O9">
        <v>0</v>
      </c>
      <c r="P9">
        <v>520</v>
      </c>
      <c r="Q9" s="2">
        <f t="shared" si="0"/>
        <v>18737102.800000001</v>
      </c>
      <c r="R9" s="3">
        <v>18737103</v>
      </c>
    </row>
    <row r="10" spans="1:18" x14ac:dyDescent="0.25">
      <c r="A10" t="s">
        <v>22</v>
      </c>
      <c r="B10" t="s">
        <v>23</v>
      </c>
      <c r="C10" t="s">
        <v>24</v>
      </c>
      <c r="D10">
        <v>13402</v>
      </c>
      <c r="E10">
        <v>13403</v>
      </c>
      <c r="F10">
        <v>4411</v>
      </c>
      <c r="G10">
        <v>2021</v>
      </c>
      <c r="H10" t="s">
        <v>148</v>
      </c>
      <c r="I10" t="s">
        <v>149</v>
      </c>
      <c r="J10" t="s">
        <v>150</v>
      </c>
      <c r="K10" t="s">
        <v>142</v>
      </c>
      <c r="L10" t="s">
        <v>556</v>
      </c>
      <c r="M10">
        <v>400</v>
      </c>
      <c r="N10">
        <v>0</v>
      </c>
      <c r="O10">
        <v>0</v>
      </c>
      <c r="P10">
        <v>400</v>
      </c>
      <c r="Q10" s="2">
        <f t="shared" si="0"/>
        <v>14413156</v>
      </c>
      <c r="R10" s="3">
        <v>14413156</v>
      </c>
    </row>
    <row r="11" spans="1:18" x14ac:dyDescent="0.25">
      <c r="A11" t="s">
        <v>22</v>
      </c>
      <c r="B11" t="s">
        <v>23</v>
      </c>
      <c r="C11" t="s">
        <v>24</v>
      </c>
      <c r="D11">
        <v>13402</v>
      </c>
      <c r="E11">
        <v>13403</v>
      </c>
      <c r="F11">
        <v>4640</v>
      </c>
      <c r="G11">
        <v>2021</v>
      </c>
      <c r="H11" t="s">
        <v>148</v>
      </c>
      <c r="I11" t="s">
        <v>151</v>
      </c>
      <c r="J11" t="s">
        <v>152</v>
      </c>
      <c r="K11" t="s">
        <v>142</v>
      </c>
      <c r="L11" t="s">
        <v>556</v>
      </c>
      <c r="M11">
        <v>560</v>
      </c>
      <c r="N11">
        <v>15</v>
      </c>
      <c r="O11">
        <v>0</v>
      </c>
      <c r="P11">
        <v>575</v>
      </c>
      <c r="Q11" s="2">
        <f>P11*$Q$1</f>
        <v>20718911.75</v>
      </c>
      <c r="R11" s="3">
        <v>20718912</v>
      </c>
    </row>
    <row r="12" spans="1:18" x14ac:dyDescent="0.25">
      <c r="A12" t="s">
        <v>25</v>
      </c>
      <c r="B12" t="s">
        <v>26</v>
      </c>
      <c r="C12" t="s">
        <v>27</v>
      </c>
      <c r="D12">
        <v>16102</v>
      </c>
      <c r="E12">
        <v>8113</v>
      </c>
      <c r="F12">
        <v>4765</v>
      </c>
      <c r="G12">
        <v>2021</v>
      </c>
      <c r="H12" t="s">
        <v>153</v>
      </c>
      <c r="I12" t="s">
        <v>154</v>
      </c>
      <c r="J12" t="s">
        <v>155</v>
      </c>
      <c r="K12" t="s">
        <v>142</v>
      </c>
      <c r="L12" t="s">
        <v>556</v>
      </c>
      <c r="M12">
        <v>400</v>
      </c>
      <c r="N12">
        <v>0</v>
      </c>
      <c r="O12">
        <v>0</v>
      </c>
      <c r="P12">
        <v>400</v>
      </c>
      <c r="Q12" s="2">
        <f t="shared" si="0"/>
        <v>14413156</v>
      </c>
      <c r="R12" s="3">
        <v>14413156</v>
      </c>
    </row>
    <row r="13" spans="1:18" x14ac:dyDescent="0.25">
      <c r="A13" t="s">
        <v>28</v>
      </c>
      <c r="B13" t="s">
        <v>29</v>
      </c>
      <c r="C13" t="s">
        <v>30</v>
      </c>
      <c r="D13">
        <v>3102</v>
      </c>
      <c r="E13">
        <v>3202</v>
      </c>
      <c r="F13">
        <v>4976</v>
      </c>
      <c r="G13">
        <v>2021</v>
      </c>
      <c r="H13" t="s">
        <v>156</v>
      </c>
      <c r="I13" t="s">
        <v>157</v>
      </c>
      <c r="J13" t="s">
        <v>158</v>
      </c>
      <c r="K13" t="s">
        <v>142</v>
      </c>
      <c r="L13" t="s">
        <v>556</v>
      </c>
      <c r="M13">
        <v>560</v>
      </c>
      <c r="N13">
        <v>80</v>
      </c>
      <c r="O13">
        <v>0</v>
      </c>
      <c r="P13">
        <v>640</v>
      </c>
      <c r="Q13" s="2">
        <f t="shared" si="0"/>
        <v>23061049.600000001</v>
      </c>
      <c r="R13" s="3">
        <v>23061050</v>
      </c>
    </row>
    <row r="14" spans="1:18" x14ac:dyDescent="0.25">
      <c r="A14" t="s">
        <v>31</v>
      </c>
      <c r="B14" t="s">
        <v>32</v>
      </c>
      <c r="C14" t="s">
        <v>33</v>
      </c>
      <c r="D14">
        <v>9102</v>
      </c>
      <c r="E14">
        <v>9209</v>
      </c>
      <c r="F14">
        <v>4084</v>
      </c>
      <c r="G14">
        <v>2021</v>
      </c>
      <c r="H14" t="s">
        <v>159</v>
      </c>
      <c r="I14" t="s">
        <v>160</v>
      </c>
      <c r="J14" t="s">
        <v>161</v>
      </c>
      <c r="K14" t="s">
        <v>142</v>
      </c>
      <c r="L14" t="s">
        <v>556</v>
      </c>
      <c r="M14">
        <v>440</v>
      </c>
      <c r="N14">
        <v>0</v>
      </c>
      <c r="O14">
        <v>0</v>
      </c>
      <c r="P14">
        <v>440</v>
      </c>
      <c r="Q14" s="2">
        <f t="shared" si="0"/>
        <v>15854471.6</v>
      </c>
      <c r="R14" s="3">
        <v>15854472</v>
      </c>
    </row>
    <row r="15" spans="1:18" x14ac:dyDescent="0.25">
      <c r="A15" t="s">
        <v>31</v>
      </c>
      <c r="B15" t="s">
        <v>34</v>
      </c>
      <c r="C15" t="s">
        <v>35</v>
      </c>
      <c r="D15">
        <v>9102</v>
      </c>
      <c r="E15">
        <v>9209</v>
      </c>
      <c r="F15">
        <v>4558</v>
      </c>
      <c r="G15">
        <v>2021</v>
      </c>
      <c r="H15" t="s">
        <v>159</v>
      </c>
      <c r="I15" t="s">
        <v>162</v>
      </c>
      <c r="J15" t="s">
        <v>163</v>
      </c>
      <c r="K15" t="s">
        <v>142</v>
      </c>
      <c r="L15" t="s">
        <v>556</v>
      </c>
      <c r="M15">
        <v>520</v>
      </c>
      <c r="N15">
        <v>0</v>
      </c>
      <c r="O15">
        <v>0</v>
      </c>
      <c r="P15">
        <v>520</v>
      </c>
      <c r="Q15" s="2">
        <f t="shared" si="0"/>
        <v>18737102.800000001</v>
      </c>
      <c r="R15" s="3">
        <v>18737103</v>
      </c>
    </row>
    <row r="16" spans="1:18" x14ac:dyDescent="0.25">
      <c r="A16" t="s">
        <v>31</v>
      </c>
      <c r="B16" t="s">
        <v>34</v>
      </c>
      <c r="C16" t="s">
        <v>35</v>
      </c>
      <c r="D16">
        <v>9102</v>
      </c>
      <c r="E16">
        <v>9209</v>
      </c>
      <c r="F16">
        <v>4580</v>
      </c>
      <c r="G16">
        <v>2021</v>
      </c>
      <c r="H16" t="s">
        <v>159</v>
      </c>
      <c r="I16" t="s">
        <v>164</v>
      </c>
      <c r="J16" t="s">
        <v>165</v>
      </c>
      <c r="K16" t="s">
        <v>142</v>
      </c>
      <c r="L16" t="s">
        <v>556</v>
      </c>
      <c r="M16">
        <v>480</v>
      </c>
      <c r="N16">
        <v>0</v>
      </c>
      <c r="O16">
        <v>0</v>
      </c>
      <c r="P16">
        <v>480</v>
      </c>
      <c r="Q16" s="2">
        <f t="shared" si="0"/>
        <v>17295787.199999999</v>
      </c>
      <c r="R16" s="3">
        <v>17295787</v>
      </c>
    </row>
    <row r="17" spans="1:18" x14ac:dyDescent="0.25">
      <c r="A17" t="s">
        <v>36</v>
      </c>
      <c r="B17" t="s">
        <v>37</v>
      </c>
      <c r="C17" t="s">
        <v>38</v>
      </c>
      <c r="D17">
        <v>7201</v>
      </c>
      <c r="E17">
        <v>7401</v>
      </c>
      <c r="F17">
        <v>4473</v>
      </c>
      <c r="G17">
        <v>2021</v>
      </c>
      <c r="H17" t="s">
        <v>166</v>
      </c>
      <c r="I17" t="s">
        <v>167</v>
      </c>
      <c r="J17" t="s">
        <v>168</v>
      </c>
      <c r="K17" t="s">
        <v>142</v>
      </c>
      <c r="L17" t="s">
        <v>556</v>
      </c>
      <c r="M17">
        <v>560</v>
      </c>
      <c r="N17">
        <v>50</v>
      </c>
      <c r="O17">
        <v>0</v>
      </c>
      <c r="P17">
        <v>610</v>
      </c>
      <c r="Q17" s="2">
        <f t="shared" si="0"/>
        <v>21980062.899999999</v>
      </c>
      <c r="R17" s="3">
        <v>21980063</v>
      </c>
    </row>
    <row r="18" spans="1:18" x14ac:dyDescent="0.25">
      <c r="A18" t="s">
        <v>36</v>
      </c>
      <c r="B18" t="s">
        <v>37</v>
      </c>
      <c r="C18" t="s">
        <v>38</v>
      </c>
      <c r="D18">
        <v>7201</v>
      </c>
      <c r="E18">
        <v>7401</v>
      </c>
      <c r="F18">
        <v>4609</v>
      </c>
      <c r="G18">
        <v>2021</v>
      </c>
      <c r="H18" t="s">
        <v>166</v>
      </c>
      <c r="I18" t="s">
        <v>169</v>
      </c>
      <c r="J18" t="s">
        <v>170</v>
      </c>
      <c r="K18" t="s">
        <v>142</v>
      </c>
      <c r="L18" t="s">
        <v>556</v>
      </c>
      <c r="M18">
        <v>400</v>
      </c>
      <c r="N18">
        <v>0</v>
      </c>
      <c r="O18">
        <v>0</v>
      </c>
      <c r="P18">
        <v>400</v>
      </c>
      <c r="Q18" s="2">
        <f t="shared" si="0"/>
        <v>14413156</v>
      </c>
      <c r="R18" s="3">
        <v>14413156</v>
      </c>
    </row>
    <row r="19" spans="1:18" x14ac:dyDescent="0.25">
      <c r="A19" t="s">
        <v>36</v>
      </c>
      <c r="B19" t="s">
        <v>37</v>
      </c>
      <c r="C19" t="s">
        <v>38</v>
      </c>
      <c r="D19">
        <v>7201</v>
      </c>
      <c r="E19">
        <v>7401</v>
      </c>
      <c r="F19">
        <v>4647</v>
      </c>
      <c r="G19">
        <v>2021</v>
      </c>
      <c r="H19" t="s">
        <v>166</v>
      </c>
      <c r="I19" t="s">
        <v>171</v>
      </c>
      <c r="J19" t="s">
        <v>172</v>
      </c>
      <c r="K19" t="s">
        <v>142</v>
      </c>
      <c r="L19" t="s">
        <v>556</v>
      </c>
      <c r="M19">
        <v>560</v>
      </c>
      <c r="N19">
        <v>50</v>
      </c>
      <c r="O19">
        <v>0</v>
      </c>
      <c r="P19">
        <v>610</v>
      </c>
      <c r="Q19" s="2">
        <f t="shared" si="0"/>
        <v>21980062.899999999</v>
      </c>
      <c r="R19" s="3">
        <v>21980063</v>
      </c>
    </row>
    <row r="20" spans="1:18" x14ac:dyDescent="0.25">
      <c r="A20" t="s">
        <v>22</v>
      </c>
      <c r="B20" t="s">
        <v>23</v>
      </c>
      <c r="C20" t="s">
        <v>39</v>
      </c>
      <c r="D20">
        <v>13102</v>
      </c>
      <c r="E20">
        <v>13166</v>
      </c>
      <c r="F20">
        <v>4745</v>
      </c>
      <c r="G20">
        <v>2021</v>
      </c>
      <c r="H20" t="s">
        <v>173</v>
      </c>
      <c r="I20" t="s">
        <v>174</v>
      </c>
      <c r="J20" t="s">
        <v>175</v>
      </c>
      <c r="K20" t="s">
        <v>142</v>
      </c>
      <c r="L20" t="s">
        <v>556</v>
      </c>
      <c r="M20">
        <v>480</v>
      </c>
      <c r="N20">
        <v>0</v>
      </c>
      <c r="O20">
        <v>0</v>
      </c>
      <c r="P20">
        <v>480</v>
      </c>
      <c r="Q20" s="2">
        <f t="shared" si="0"/>
        <v>17295787.199999999</v>
      </c>
      <c r="R20" s="3">
        <v>17295787</v>
      </c>
    </row>
    <row r="21" spans="1:18" x14ac:dyDescent="0.25">
      <c r="A21" t="s">
        <v>22</v>
      </c>
      <c r="B21" t="s">
        <v>23</v>
      </c>
      <c r="C21" t="s">
        <v>39</v>
      </c>
      <c r="D21">
        <v>13102</v>
      </c>
      <c r="E21">
        <v>13166</v>
      </c>
      <c r="F21">
        <v>4784</v>
      </c>
      <c r="G21">
        <v>2021</v>
      </c>
      <c r="H21" t="s">
        <v>173</v>
      </c>
      <c r="I21" t="s">
        <v>176</v>
      </c>
      <c r="J21" t="s">
        <v>177</v>
      </c>
      <c r="K21" t="s">
        <v>142</v>
      </c>
      <c r="L21" t="s">
        <v>556</v>
      </c>
      <c r="M21">
        <v>480</v>
      </c>
      <c r="N21">
        <v>0</v>
      </c>
      <c r="O21">
        <v>0</v>
      </c>
      <c r="P21">
        <v>480</v>
      </c>
      <c r="Q21" s="2">
        <f t="shared" si="0"/>
        <v>17295787.199999999</v>
      </c>
      <c r="R21" s="3">
        <v>17295787</v>
      </c>
    </row>
    <row r="22" spans="1:18" x14ac:dyDescent="0.25">
      <c r="A22" t="s">
        <v>19</v>
      </c>
      <c r="B22" t="s">
        <v>20</v>
      </c>
      <c r="C22" t="s">
        <v>40</v>
      </c>
      <c r="D22">
        <v>8103</v>
      </c>
      <c r="E22">
        <v>8211</v>
      </c>
      <c r="F22">
        <v>4279</v>
      </c>
      <c r="G22">
        <v>2021</v>
      </c>
      <c r="H22" t="s">
        <v>178</v>
      </c>
      <c r="I22" t="s">
        <v>179</v>
      </c>
      <c r="J22" t="s">
        <v>180</v>
      </c>
      <c r="K22" t="s">
        <v>142</v>
      </c>
      <c r="L22" t="s">
        <v>556</v>
      </c>
      <c r="M22">
        <v>520</v>
      </c>
      <c r="N22">
        <v>0</v>
      </c>
      <c r="O22">
        <v>0</v>
      </c>
      <c r="P22">
        <v>520</v>
      </c>
      <c r="Q22" s="2">
        <f t="shared" si="0"/>
        <v>18737102.800000001</v>
      </c>
      <c r="R22" s="3">
        <v>18737103</v>
      </c>
    </row>
    <row r="23" spans="1:18" x14ac:dyDescent="0.25">
      <c r="A23" t="s">
        <v>25</v>
      </c>
      <c r="B23" t="s">
        <v>41</v>
      </c>
      <c r="C23" t="s">
        <v>42</v>
      </c>
      <c r="D23">
        <v>16101</v>
      </c>
      <c r="E23">
        <v>8101</v>
      </c>
      <c r="F23">
        <v>4212</v>
      </c>
      <c r="G23">
        <v>2021</v>
      </c>
      <c r="H23" t="s">
        <v>181</v>
      </c>
      <c r="I23" t="s">
        <v>182</v>
      </c>
      <c r="J23" t="s">
        <v>183</v>
      </c>
      <c r="K23" t="s">
        <v>142</v>
      </c>
      <c r="L23" t="s">
        <v>556</v>
      </c>
      <c r="M23">
        <v>560</v>
      </c>
      <c r="N23">
        <v>40</v>
      </c>
      <c r="O23">
        <v>0</v>
      </c>
      <c r="P23">
        <v>600</v>
      </c>
      <c r="Q23" s="2">
        <f t="shared" si="0"/>
        <v>21619734</v>
      </c>
      <c r="R23" s="3">
        <v>21619734</v>
      </c>
    </row>
    <row r="24" spans="1:18" x14ac:dyDescent="0.25">
      <c r="A24" t="s">
        <v>25</v>
      </c>
      <c r="B24" t="s">
        <v>26</v>
      </c>
      <c r="C24" t="s">
        <v>43</v>
      </c>
      <c r="D24">
        <v>16101</v>
      </c>
      <c r="E24">
        <v>8101</v>
      </c>
      <c r="F24">
        <v>5027</v>
      </c>
      <c r="G24">
        <v>2021</v>
      </c>
      <c r="H24" t="s">
        <v>181</v>
      </c>
      <c r="I24" t="s">
        <v>184</v>
      </c>
      <c r="J24" t="s">
        <v>185</v>
      </c>
      <c r="K24" t="s">
        <v>142</v>
      </c>
      <c r="L24" t="s">
        <v>556</v>
      </c>
      <c r="M24">
        <v>560</v>
      </c>
      <c r="N24">
        <v>100</v>
      </c>
      <c r="O24">
        <v>0</v>
      </c>
      <c r="P24">
        <v>660</v>
      </c>
      <c r="Q24" s="2">
        <f t="shared" si="0"/>
        <v>23781707.399999999</v>
      </c>
      <c r="R24" s="3">
        <v>23781707</v>
      </c>
    </row>
    <row r="25" spans="1:18" x14ac:dyDescent="0.25">
      <c r="A25" t="s">
        <v>25</v>
      </c>
      <c r="B25" t="s">
        <v>41</v>
      </c>
      <c r="C25" t="s">
        <v>44</v>
      </c>
      <c r="D25">
        <v>16302</v>
      </c>
      <c r="E25">
        <v>8103</v>
      </c>
      <c r="F25">
        <v>3963</v>
      </c>
      <c r="G25">
        <v>2021</v>
      </c>
      <c r="H25" t="s">
        <v>186</v>
      </c>
      <c r="I25" t="s">
        <v>187</v>
      </c>
      <c r="J25" t="s">
        <v>188</v>
      </c>
      <c r="K25" t="s">
        <v>142</v>
      </c>
      <c r="L25" t="s">
        <v>556</v>
      </c>
      <c r="M25">
        <v>520</v>
      </c>
      <c r="N25">
        <v>0</v>
      </c>
      <c r="O25">
        <v>0</v>
      </c>
      <c r="P25">
        <v>520</v>
      </c>
      <c r="Q25" s="2">
        <f t="shared" si="0"/>
        <v>18737102.800000001</v>
      </c>
      <c r="R25" s="3">
        <v>18737103</v>
      </c>
    </row>
    <row r="26" spans="1:18" x14ac:dyDescent="0.25">
      <c r="A26" t="s">
        <v>45</v>
      </c>
      <c r="B26" t="s">
        <v>46</v>
      </c>
      <c r="C26" t="s">
        <v>47</v>
      </c>
      <c r="D26">
        <v>4302</v>
      </c>
      <c r="E26">
        <v>4205</v>
      </c>
      <c r="F26">
        <v>4010</v>
      </c>
      <c r="G26">
        <v>2021</v>
      </c>
      <c r="H26" t="s">
        <v>189</v>
      </c>
      <c r="I26" t="s">
        <v>190</v>
      </c>
      <c r="J26" t="s">
        <v>191</v>
      </c>
      <c r="K26" t="s">
        <v>142</v>
      </c>
      <c r="L26" t="s">
        <v>556</v>
      </c>
      <c r="M26">
        <v>560</v>
      </c>
      <c r="N26">
        <v>100</v>
      </c>
      <c r="O26">
        <v>0</v>
      </c>
      <c r="P26">
        <v>660</v>
      </c>
      <c r="Q26" s="2">
        <f t="shared" si="0"/>
        <v>23781707.399999999</v>
      </c>
      <c r="R26" s="3">
        <v>23781707</v>
      </c>
    </row>
    <row r="27" spans="1:18" x14ac:dyDescent="0.25">
      <c r="A27" t="s">
        <v>45</v>
      </c>
      <c r="B27" t="s">
        <v>48</v>
      </c>
      <c r="C27" t="s">
        <v>49</v>
      </c>
      <c r="D27">
        <v>4302</v>
      </c>
      <c r="E27">
        <v>4205</v>
      </c>
      <c r="F27">
        <v>4951</v>
      </c>
      <c r="G27">
        <v>2021</v>
      </c>
      <c r="H27" t="s">
        <v>189</v>
      </c>
      <c r="I27" t="s">
        <v>192</v>
      </c>
      <c r="J27" t="s">
        <v>193</v>
      </c>
      <c r="K27" t="s">
        <v>142</v>
      </c>
      <c r="L27" t="s">
        <v>556</v>
      </c>
      <c r="M27">
        <v>440</v>
      </c>
      <c r="N27">
        <v>0</v>
      </c>
      <c r="O27">
        <v>0</v>
      </c>
      <c r="P27">
        <v>440</v>
      </c>
      <c r="Q27" s="2">
        <f t="shared" si="0"/>
        <v>15854471.6</v>
      </c>
      <c r="R27" s="3">
        <v>15854472</v>
      </c>
    </row>
    <row r="28" spans="1:18" x14ac:dyDescent="0.25">
      <c r="A28" t="s">
        <v>45</v>
      </c>
      <c r="B28" t="s">
        <v>48</v>
      </c>
      <c r="C28" t="s">
        <v>49</v>
      </c>
      <c r="D28">
        <v>4302</v>
      </c>
      <c r="E28">
        <v>4205</v>
      </c>
      <c r="F28">
        <v>5157</v>
      </c>
      <c r="G28">
        <v>2021</v>
      </c>
      <c r="H28" t="s">
        <v>189</v>
      </c>
      <c r="I28" t="s">
        <v>194</v>
      </c>
      <c r="J28" t="s">
        <v>195</v>
      </c>
      <c r="K28" t="s">
        <v>142</v>
      </c>
      <c r="L28" t="s">
        <v>556</v>
      </c>
      <c r="M28">
        <v>440</v>
      </c>
      <c r="N28">
        <v>0</v>
      </c>
      <c r="O28">
        <v>0</v>
      </c>
      <c r="P28">
        <v>440</v>
      </c>
      <c r="Q28" s="2">
        <f t="shared" si="0"/>
        <v>15854471.6</v>
      </c>
      <c r="R28" s="3">
        <v>15854472</v>
      </c>
    </row>
    <row r="29" spans="1:18" x14ac:dyDescent="0.25">
      <c r="A29" t="s">
        <v>19</v>
      </c>
      <c r="B29" t="s">
        <v>20</v>
      </c>
      <c r="C29" t="s">
        <v>50</v>
      </c>
      <c r="D29">
        <v>8101</v>
      </c>
      <c r="E29">
        <v>8201</v>
      </c>
      <c r="F29">
        <v>4345</v>
      </c>
      <c r="G29">
        <v>2021</v>
      </c>
      <c r="H29" t="s">
        <v>196</v>
      </c>
      <c r="I29" t="s">
        <v>197</v>
      </c>
      <c r="J29" t="s">
        <v>198</v>
      </c>
      <c r="K29" t="s">
        <v>142</v>
      </c>
      <c r="L29" t="s">
        <v>556</v>
      </c>
      <c r="M29">
        <v>560</v>
      </c>
      <c r="N29">
        <v>0</v>
      </c>
      <c r="O29">
        <v>0</v>
      </c>
      <c r="P29">
        <v>560</v>
      </c>
      <c r="Q29" s="2">
        <f t="shared" si="0"/>
        <v>20178418.399999999</v>
      </c>
      <c r="R29" s="3">
        <v>20178418</v>
      </c>
    </row>
    <row r="30" spans="1:18" x14ac:dyDescent="0.25">
      <c r="A30" t="s">
        <v>36</v>
      </c>
      <c r="B30" t="s">
        <v>51</v>
      </c>
      <c r="C30" t="s">
        <v>52</v>
      </c>
      <c r="D30">
        <v>7102</v>
      </c>
      <c r="E30">
        <v>7208</v>
      </c>
      <c r="F30">
        <v>4196</v>
      </c>
      <c r="G30">
        <v>2021</v>
      </c>
      <c r="H30" t="s">
        <v>199</v>
      </c>
      <c r="I30" t="s">
        <v>200</v>
      </c>
      <c r="J30" t="s">
        <v>201</v>
      </c>
      <c r="K30" t="s">
        <v>142</v>
      </c>
      <c r="L30" t="s">
        <v>556</v>
      </c>
      <c r="M30">
        <v>560</v>
      </c>
      <c r="N30">
        <v>100</v>
      </c>
      <c r="O30">
        <v>0</v>
      </c>
      <c r="P30">
        <v>660</v>
      </c>
      <c r="Q30" s="2">
        <f t="shared" si="0"/>
        <v>23781707.399999999</v>
      </c>
      <c r="R30" s="3">
        <v>23781707</v>
      </c>
    </row>
    <row r="31" spans="1:18" x14ac:dyDescent="0.25">
      <c r="A31" t="s">
        <v>53</v>
      </c>
      <c r="B31" t="s">
        <v>54</v>
      </c>
      <c r="C31" t="s">
        <v>55</v>
      </c>
      <c r="D31">
        <v>11101</v>
      </c>
      <c r="E31">
        <v>11401</v>
      </c>
      <c r="F31">
        <v>4434</v>
      </c>
      <c r="G31">
        <v>2021</v>
      </c>
      <c r="H31" t="s">
        <v>202</v>
      </c>
      <c r="I31" t="s">
        <v>203</v>
      </c>
      <c r="J31" t="s">
        <v>204</v>
      </c>
      <c r="K31" t="s">
        <v>142</v>
      </c>
      <c r="L31" t="s">
        <v>556</v>
      </c>
      <c r="M31">
        <v>560</v>
      </c>
      <c r="N31">
        <v>70</v>
      </c>
      <c r="O31">
        <v>0</v>
      </c>
      <c r="P31">
        <v>630</v>
      </c>
      <c r="Q31" s="2">
        <f t="shared" si="0"/>
        <v>22700720.699999999</v>
      </c>
      <c r="R31" s="3">
        <v>22700721</v>
      </c>
    </row>
    <row r="32" spans="1:18" x14ac:dyDescent="0.25">
      <c r="A32" t="s">
        <v>31</v>
      </c>
      <c r="B32" t="s">
        <v>34</v>
      </c>
      <c r="C32" t="s">
        <v>56</v>
      </c>
      <c r="D32">
        <v>9203</v>
      </c>
      <c r="E32">
        <v>9110</v>
      </c>
      <c r="F32">
        <v>4719</v>
      </c>
      <c r="G32">
        <v>2021</v>
      </c>
      <c r="H32" t="s">
        <v>205</v>
      </c>
      <c r="I32" t="s">
        <v>206</v>
      </c>
      <c r="J32" t="s">
        <v>207</v>
      </c>
      <c r="K32" t="s">
        <v>142</v>
      </c>
      <c r="L32" t="s">
        <v>556</v>
      </c>
      <c r="M32">
        <v>560</v>
      </c>
      <c r="N32">
        <v>70</v>
      </c>
      <c r="O32">
        <v>0</v>
      </c>
      <c r="P32">
        <v>630</v>
      </c>
      <c r="Q32" s="2">
        <f t="shared" si="0"/>
        <v>22700720.699999999</v>
      </c>
      <c r="R32" s="3">
        <v>22700721</v>
      </c>
    </row>
    <row r="33" spans="1:18" x14ac:dyDescent="0.25">
      <c r="A33" t="s">
        <v>36</v>
      </c>
      <c r="B33" t="s">
        <v>51</v>
      </c>
      <c r="C33" t="s">
        <v>57</v>
      </c>
      <c r="D33">
        <v>7301</v>
      </c>
      <c r="E33">
        <v>7101</v>
      </c>
      <c r="F33">
        <v>3902</v>
      </c>
      <c r="G33">
        <v>2020</v>
      </c>
      <c r="H33" t="s">
        <v>208</v>
      </c>
      <c r="I33" t="s">
        <v>209</v>
      </c>
      <c r="J33" t="s">
        <v>210</v>
      </c>
      <c r="K33" t="s">
        <v>142</v>
      </c>
      <c r="L33" t="s">
        <v>556</v>
      </c>
      <c r="M33">
        <v>560</v>
      </c>
      <c r="N33">
        <v>90</v>
      </c>
      <c r="O33">
        <v>0</v>
      </c>
      <c r="P33">
        <v>650</v>
      </c>
      <c r="Q33" s="2">
        <f t="shared" si="0"/>
        <v>23421378.5</v>
      </c>
      <c r="R33" s="3">
        <v>23421379</v>
      </c>
    </row>
    <row r="34" spans="1:18" x14ac:dyDescent="0.25">
      <c r="A34" t="s">
        <v>36</v>
      </c>
      <c r="B34" t="s">
        <v>51</v>
      </c>
      <c r="C34" t="s">
        <v>57</v>
      </c>
      <c r="D34">
        <v>7301</v>
      </c>
      <c r="E34">
        <v>7101</v>
      </c>
      <c r="F34">
        <v>4167</v>
      </c>
      <c r="G34">
        <v>2021</v>
      </c>
      <c r="H34" t="s">
        <v>208</v>
      </c>
      <c r="I34" t="s">
        <v>211</v>
      </c>
      <c r="J34" t="s">
        <v>212</v>
      </c>
      <c r="K34" t="s">
        <v>142</v>
      </c>
      <c r="L34" t="s">
        <v>556</v>
      </c>
      <c r="M34">
        <v>560</v>
      </c>
      <c r="N34">
        <v>0</v>
      </c>
      <c r="O34">
        <v>0</v>
      </c>
      <c r="P34">
        <v>560</v>
      </c>
      <c r="Q34" s="2">
        <f t="shared" si="0"/>
        <v>20178418.399999999</v>
      </c>
      <c r="R34" s="3">
        <v>20178418</v>
      </c>
    </row>
    <row r="35" spans="1:18" x14ac:dyDescent="0.25">
      <c r="A35" t="s">
        <v>36</v>
      </c>
      <c r="B35" t="s">
        <v>37</v>
      </c>
      <c r="C35" t="s">
        <v>58</v>
      </c>
      <c r="D35">
        <v>7301</v>
      </c>
      <c r="E35">
        <v>7101</v>
      </c>
      <c r="F35">
        <v>5183</v>
      </c>
      <c r="G35">
        <v>2021</v>
      </c>
      <c r="H35" t="s">
        <v>208</v>
      </c>
      <c r="I35" t="s">
        <v>213</v>
      </c>
      <c r="J35" t="s">
        <v>214</v>
      </c>
      <c r="K35" t="s">
        <v>142</v>
      </c>
      <c r="L35" t="s">
        <v>556</v>
      </c>
      <c r="M35">
        <v>480</v>
      </c>
      <c r="N35">
        <v>0</v>
      </c>
      <c r="O35">
        <v>0</v>
      </c>
      <c r="P35">
        <v>480</v>
      </c>
      <c r="Q35" s="2">
        <f t="shared" si="0"/>
        <v>17295787.199999999</v>
      </c>
      <c r="R35" s="3">
        <v>17295787</v>
      </c>
    </row>
    <row r="36" spans="1:18" x14ac:dyDescent="0.25">
      <c r="A36" t="s">
        <v>22</v>
      </c>
      <c r="B36" t="s">
        <v>59</v>
      </c>
      <c r="C36" t="s">
        <v>60</v>
      </c>
      <c r="D36">
        <v>13105</v>
      </c>
      <c r="E36">
        <v>13165</v>
      </c>
      <c r="F36">
        <v>3942</v>
      </c>
      <c r="G36">
        <v>2021</v>
      </c>
      <c r="H36" t="s">
        <v>215</v>
      </c>
      <c r="I36" t="s">
        <v>216</v>
      </c>
      <c r="J36" t="s">
        <v>217</v>
      </c>
      <c r="K36" t="s">
        <v>142</v>
      </c>
      <c r="L36" t="s">
        <v>556</v>
      </c>
      <c r="M36">
        <v>520</v>
      </c>
      <c r="N36">
        <v>0</v>
      </c>
      <c r="O36">
        <v>0</v>
      </c>
      <c r="P36">
        <v>520</v>
      </c>
      <c r="Q36" s="2">
        <f t="shared" si="0"/>
        <v>18737102.800000001</v>
      </c>
      <c r="R36" s="3">
        <v>18737103</v>
      </c>
    </row>
    <row r="37" spans="1:18" x14ac:dyDescent="0.25">
      <c r="A37" t="s">
        <v>22</v>
      </c>
      <c r="B37" t="s">
        <v>23</v>
      </c>
      <c r="C37" t="s">
        <v>61</v>
      </c>
      <c r="D37">
        <v>13105</v>
      </c>
      <c r="E37">
        <v>13165</v>
      </c>
      <c r="F37">
        <v>4477</v>
      </c>
      <c r="G37">
        <v>2021</v>
      </c>
      <c r="H37" t="s">
        <v>215</v>
      </c>
      <c r="I37" t="s">
        <v>218</v>
      </c>
      <c r="J37" t="s">
        <v>219</v>
      </c>
      <c r="K37" t="s">
        <v>142</v>
      </c>
      <c r="L37" t="s">
        <v>556</v>
      </c>
      <c r="M37">
        <v>560</v>
      </c>
      <c r="N37">
        <v>5</v>
      </c>
      <c r="O37">
        <v>0</v>
      </c>
      <c r="P37">
        <v>565</v>
      </c>
      <c r="Q37" s="2">
        <f t="shared" si="0"/>
        <v>20358582.850000001</v>
      </c>
      <c r="R37" s="3">
        <v>20358583</v>
      </c>
    </row>
    <row r="38" spans="1:18" x14ac:dyDescent="0.25">
      <c r="A38" t="s">
        <v>22</v>
      </c>
      <c r="B38" t="s">
        <v>23</v>
      </c>
      <c r="C38" t="s">
        <v>61</v>
      </c>
      <c r="D38">
        <v>13105</v>
      </c>
      <c r="E38">
        <v>13165</v>
      </c>
      <c r="F38">
        <v>4495</v>
      </c>
      <c r="G38">
        <v>2021</v>
      </c>
      <c r="H38" t="s">
        <v>215</v>
      </c>
      <c r="I38" t="s">
        <v>220</v>
      </c>
      <c r="J38" t="s">
        <v>221</v>
      </c>
      <c r="K38" t="s">
        <v>142</v>
      </c>
      <c r="L38" t="s">
        <v>556</v>
      </c>
      <c r="M38">
        <v>440</v>
      </c>
      <c r="N38">
        <v>0</v>
      </c>
      <c r="O38">
        <v>0</v>
      </c>
      <c r="P38">
        <v>440</v>
      </c>
      <c r="Q38" s="2">
        <f t="shared" si="0"/>
        <v>15854471.6</v>
      </c>
      <c r="R38" s="3">
        <v>15854472</v>
      </c>
    </row>
    <row r="39" spans="1:18" x14ac:dyDescent="0.25">
      <c r="A39" t="s">
        <v>22</v>
      </c>
      <c r="B39" t="s">
        <v>23</v>
      </c>
      <c r="C39" t="s">
        <v>61</v>
      </c>
      <c r="D39">
        <v>13105</v>
      </c>
      <c r="E39">
        <v>13165</v>
      </c>
      <c r="F39">
        <v>4810</v>
      </c>
      <c r="G39">
        <v>2021</v>
      </c>
      <c r="H39" t="s">
        <v>215</v>
      </c>
      <c r="I39" t="s">
        <v>222</v>
      </c>
      <c r="J39" t="s">
        <v>223</v>
      </c>
      <c r="K39" t="s">
        <v>142</v>
      </c>
      <c r="L39" t="s">
        <v>556</v>
      </c>
      <c r="M39">
        <v>480</v>
      </c>
      <c r="N39">
        <v>0</v>
      </c>
      <c r="O39">
        <v>0</v>
      </c>
      <c r="P39">
        <v>480</v>
      </c>
      <c r="Q39" s="2">
        <f t="shared" si="0"/>
        <v>17295787.199999999</v>
      </c>
      <c r="R39" s="3">
        <v>17295787</v>
      </c>
    </row>
    <row r="40" spans="1:18" x14ac:dyDescent="0.25">
      <c r="A40" t="s">
        <v>22</v>
      </c>
      <c r="B40" t="s">
        <v>23</v>
      </c>
      <c r="C40" t="s">
        <v>61</v>
      </c>
      <c r="D40">
        <v>13105</v>
      </c>
      <c r="E40">
        <v>13165</v>
      </c>
      <c r="F40">
        <v>4857</v>
      </c>
      <c r="G40">
        <v>2021</v>
      </c>
      <c r="H40" t="s">
        <v>215</v>
      </c>
      <c r="I40" t="s">
        <v>224</v>
      </c>
      <c r="J40" t="s">
        <v>225</v>
      </c>
      <c r="K40" t="s">
        <v>142</v>
      </c>
      <c r="L40" t="s">
        <v>556</v>
      </c>
      <c r="M40">
        <v>400</v>
      </c>
      <c r="N40">
        <v>0</v>
      </c>
      <c r="O40">
        <v>0</v>
      </c>
      <c r="P40">
        <v>400</v>
      </c>
      <c r="Q40" s="2">
        <f t="shared" si="0"/>
        <v>14413156</v>
      </c>
      <c r="R40" s="3">
        <v>14413156</v>
      </c>
    </row>
    <row r="41" spans="1:18" x14ac:dyDescent="0.25">
      <c r="A41" t="s">
        <v>22</v>
      </c>
      <c r="B41" t="s">
        <v>23</v>
      </c>
      <c r="C41" t="s">
        <v>61</v>
      </c>
      <c r="D41">
        <v>13105</v>
      </c>
      <c r="E41">
        <v>13165</v>
      </c>
      <c r="F41">
        <v>5134</v>
      </c>
      <c r="G41">
        <v>2021</v>
      </c>
      <c r="H41" t="s">
        <v>215</v>
      </c>
      <c r="I41" t="s">
        <v>226</v>
      </c>
      <c r="J41" t="s">
        <v>227</v>
      </c>
      <c r="K41" t="s">
        <v>142</v>
      </c>
      <c r="L41" t="s">
        <v>556</v>
      </c>
      <c r="M41">
        <v>520</v>
      </c>
      <c r="N41">
        <v>0</v>
      </c>
      <c r="O41">
        <v>0</v>
      </c>
      <c r="P41">
        <v>520</v>
      </c>
      <c r="Q41" s="2">
        <f t="shared" si="0"/>
        <v>18737102.800000001</v>
      </c>
      <c r="R41" s="3">
        <v>18737103</v>
      </c>
    </row>
    <row r="42" spans="1:18" x14ac:dyDescent="0.25">
      <c r="A42" t="s">
        <v>22</v>
      </c>
      <c r="B42" t="s">
        <v>59</v>
      </c>
      <c r="C42" t="s">
        <v>62</v>
      </c>
      <c r="D42">
        <v>13106</v>
      </c>
      <c r="E42">
        <v>13157</v>
      </c>
      <c r="F42">
        <v>4302</v>
      </c>
      <c r="G42">
        <v>2021</v>
      </c>
      <c r="H42" t="s">
        <v>228</v>
      </c>
      <c r="I42" t="s">
        <v>229</v>
      </c>
      <c r="J42" t="s">
        <v>230</v>
      </c>
      <c r="K42" t="s">
        <v>142</v>
      </c>
      <c r="L42" t="s">
        <v>556</v>
      </c>
      <c r="M42">
        <v>560</v>
      </c>
      <c r="N42">
        <v>100</v>
      </c>
      <c r="O42">
        <v>0</v>
      </c>
      <c r="P42">
        <v>660</v>
      </c>
      <c r="Q42" s="2">
        <f t="shared" si="0"/>
        <v>23781707.399999999</v>
      </c>
      <c r="R42" s="3">
        <v>23781707</v>
      </c>
    </row>
    <row r="43" spans="1:18" x14ac:dyDescent="0.25">
      <c r="A43" t="s">
        <v>22</v>
      </c>
      <c r="B43" t="s">
        <v>23</v>
      </c>
      <c r="C43" t="s">
        <v>63</v>
      </c>
      <c r="D43">
        <v>13106</v>
      </c>
      <c r="E43">
        <v>13157</v>
      </c>
      <c r="F43">
        <v>4524</v>
      </c>
      <c r="G43">
        <v>2021</v>
      </c>
      <c r="H43" t="s">
        <v>228</v>
      </c>
      <c r="I43" t="s">
        <v>231</v>
      </c>
      <c r="J43" t="s">
        <v>232</v>
      </c>
      <c r="K43" t="s">
        <v>142</v>
      </c>
      <c r="L43" t="s">
        <v>556</v>
      </c>
      <c r="M43">
        <v>480</v>
      </c>
      <c r="N43">
        <v>0</v>
      </c>
      <c r="O43">
        <v>0</v>
      </c>
      <c r="P43">
        <v>480</v>
      </c>
      <c r="Q43" s="2">
        <f t="shared" si="0"/>
        <v>17295787.199999999</v>
      </c>
      <c r="R43" s="3">
        <v>17295787</v>
      </c>
    </row>
    <row r="44" spans="1:18" x14ac:dyDescent="0.25">
      <c r="A44" t="s">
        <v>22</v>
      </c>
      <c r="B44" t="s">
        <v>23</v>
      </c>
      <c r="C44" t="s">
        <v>63</v>
      </c>
      <c r="D44">
        <v>13106</v>
      </c>
      <c r="E44">
        <v>13157</v>
      </c>
      <c r="F44">
        <v>4874</v>
      </c>
      <c r="G44">
        <v>2021</v>
      </c>
      <c r="H44" t="s">
        <v>228</v>
      </c>
      <c r="I44" t="s">
        <v>233</v>
      </c>
      <c r="J44" t="s">
        <v>234</v>
      </c>
      <c r="K44" t="s">
        <v>142</v>
      </c>
      <c r="L44" t="s">
        <v>556</v>
      </c>
      <c r="M44">
        <v>440</v>
      </c>
      <c r="N44">
        <v>0</v>
      </c>
      <c r="O44">
        <v>0</v>
      </c>
      <c r="P44">
        <v>440</v>
      </c>
      <c r="Q44" s="2">
        <f t="shared" si="0"/>
        <v>15854471.6</v>
      </c>
      <c r="R44" s="3">
        <v>15854472</v>
      </c>
    </row>
    <row r="45" spans="1:18" x14ac:dyDescent="0.25">
      <c r="A45" t="s">
        <v>19</v>
      </c>
      <c r="B45" t="s">
        <v>20</v>
      </c>
      <c r="C45" t="s">
        <v>64</v>
      </c>
      <c r="D45">
        <v>8112</v>
      </c>
      <c r="E45">
        <v>8212</v>
      </c>
      <c r="F45">
        <v>3990</v>
      </c>
      <c r="G45">
        <v>2021</v>
      </c>
      <c r="H45" t="s">
        <v>235</v>
      </c>
      <c r="I45" t="s">
        <v>236</v>
      </c>
      <c r="J45" t="s">
        <v>237</v>
      </c>
      <c r="K45" t="s">
        <v>142</v>
      </c>
      <c r="L45" t="s">
        <v>556</v>
      </c>
      <c r="M45">
        <v>400</v>
      </c>
      <c r="N45">
        <v>0</v>
      </c>
      <c r="O45">
        <v>0</v>
      </c>
      <c r="P45">
        <v>400</v>
      </c>
      <c r="Q45" s="2">
        <f t="shared" si="0"/>
        <v>14413156</v>
      </c>
      <c r="R45" s="3">
        <v>14413156</v>
      </c>
    </row>
    <row r="46" spans="1:18" x14ac:dyDescent="0.25">
      <c r="A46" t="s">
        <v>19</v>
      </c>
      <c r="B46" t="s">
        <v>20</v>
      </c>
      <c r="C46" t="s">
        <v>64</v>
      </c>
      <c r="D46">
        <v>8112</v>
      </c>
      <c r="E46">
        <v>8212</v>
      </c>
      <c r="F46">
        <v>4033</v>
      </c>
      <c r="G46">
        <v>2021</v>
      </c>
      <c r="H46" t="s">
        <v>235</v>
      </c>
      <c r="I46" t="s">
        <v>238</v>
      </c>
      <c r="J46" t="s">
        <v>239</v>
      </c>
      <c r="K46" t="s">
        <v>142</v>
      </c>
      <c r="L46" t="s">
        <v>556</v>
      </c>
      <c r="M46">
        <v>480</v>
      </c>
      <c r="N46">
        <v>0</v>
      </c>
      <c r="O46">
        <v>0</v>
      </c>
      <c r="P46">
        <v>480</v>
      </c>
      <c r="Q46" s="2">
        <f t="shared" si="0"/>
        <v>17295787.199999999</v>
      </c>
      <c r="R46" s="3">
        <v>17295787</v>
      </c>
    </row>
    <row r="47" spans="1:18" x14ac:dyDescent="0.25">
      <c r="A47" t="s">
        <v>19</v>
      </c>
      <c r="B47" t="s">
        <v>65</v>
      </c>
      <c r="C47" t="s">
        <v>66</v>
      </c>
      <c r="D47">
        <v>8112</v>
      </c>
      <c r="E47">
        <v>8212</v>
      </c>
      <c r="F47">
        <v>4757</v>
      </c>
      <c r="G47">
        <v>2021</v>
      </c>
      <c r="H47" t="s">
        <v>235</v>
      </c>
      <c r="I47" t="s">
        <v>240</v>
      </c>
      <c r="J47" t="s">
        <v>241</v>
      </c>
      <c r="K47" t="s">
        <v>142</v>
      </c>
      <c r="L47" t="s">
        <v>556</v>
      </c>
      <c r="M47">
        <v>560</v>
      </c>
      <c r="N47">
        <v>40</v>
      </c>
      <c r="O47">
        <v>0</v>
      </c>
      <c r="P47">
        <v>600</v>
      </c>
      <c r="Q47" s="2">
        <f t="shared" si="0"/>
        <v>21619734</v>
      </c>
      <c r="R47" s="3">
        <v>21619734</v>
      </c>
    </row>
    <row r="48" spans="1:18" x14ac:dyDescent="0.25">
      <c r="A48" t="s">
        <v>19</v>
      </c>
      <c r="B48" t="s">
        <v>65</v>
      </c>
      <c r="C48" t="s">
        <v>66</v>
      </c>
      <c r="D48">
        <v>8112</v>
      </c>
      <c r="E48">
        <v>8212</v>
      </c>
      <c r="F48">
        <v>5013</v>
      </c>
      <c r="G48">
        <v>2021</v>
      </c>
      <c r="H48" t="s">
        <v>235</v>
      </c>
      <c r="I48" t="s">
        <v>242</v>
      </c>
      <c r="J48" t="s">
        <v>243</v>
      </c>
      <c r="K48" t="s">
        <v>142</v>
      </c>
      <c r="L48" t="s">
        <v>556</v>
      </c>
      <c r="M48">
        <v>560</v>
      </c>
      <c r="N48">
        <v>10</v>
      </c>
      <c r="O48">
        <v>0</v>
      </c>
      <c r="P48">
        <v>570</v>
      </c>
      <c r="Q48" s="2">
        <f t="shared" si="0"/>
        <v>20538747.300000001</v>
      </c>
      <c r="R48" s="3">
        <v>20538747</v>
      </c>
    </row>
    <row r="49" spans="1:18" x14ac:dyDescent="0.25">
      <c r="A49" t="s">
        <v>22</v>
      </c>
      <c r="B49" t="s">
        <v>23</v>
      </c>
      <c r="C49" t="s">
        <v>67</v>
      </c>
      <c r="D49">
        <v>13108</v>
      </c>
      <c r="E49">
        <v>13167</v>
      </c>
      <c r="F49" t="s">
        <v>138</v>
      </c>
      <c r="G49">
        <v>2021</v>
      </c>
      <c r="H49" t="s">
        <v>244</v>
      </c>
      <c r="I49" t="s">
        <v>245</v>
      </c>
      <c r="J49" t="s">
        <v>246</v>
      </c>
      <c r="K49" t="s">
        <v>142</v>
      </c>
      <c r="L49" t="s">
        <v>556</v>
      </c>
      <c r="M49">
        <v>480</v>
      </c>
      <c r="N49">
        <v>0</v>
      </c>
      <c r="O49">
        <v>0</v>
      </c>
      <c r="P49">
        <v>480</v>
      </c>
      <c r="Q49" s="2">
        <f t="shared" si="0"/>
        <v>17295787.199999999</v>
      </c>
      <c r="R49" s="3">
        <v>17295787</v>
      </c>
    </row>
    <row r="50" spans="1:18" x14ac:dyDescent="0.25">
      <c r="A50" t="s">
        <v>22</v>
      </c>
      <c r="B50" t="s">
        <v>59</v>
      </c>
      <c r="C50" t="s">
        <v>68</v>
      </c>
      <c r="D50">
        <v>13112</v>
      </c>
      <c r="E50">
        <v>13154</v>
      </c>
      <c r="F50">
        <v>4006</v>
      </c>
      <c r="G50">
        <v>2021</v>
      </c>
      <c r="H50" t="s">
        <v>247</v>
      </c>
      <c r="I50" t="s">
        <v>248</v>
      </c>
      <c r="J50" t="s">
        <v>249</v>
      </c>
      <c r="K50" t="s">
        <v>142</v>
      </c>
      <c r="L50" t="s">
        <v>556</v>
      </c>
      <c r="M50">
        <v>560</v>
      </c>
      <c r="N50">
        <v>15</v>
      </c>
      <c r="O50">
        <v>0</v>
      </c>
      <c r="P50">
        <v>575</v>
      </c>
      <c r="Q50" s="2">
        <f t="shared" si="0"/>
        <v>20718911.75</v>
      </c>
      <c r="R50" s="3">
        <v>20718912</v>
      </c>
    </row>
    <row r="51" spans="1:18" x14ac:dyDescent="0.25">
      <c r="A51" t="s">
        <v>22</v>
      </c>
      <c r="B51" t="s">
        <v>59</v>
      </c>
      <c r="C51" t="s">
        <v>68</v>
      </c>
      <c r="D51">
        <v>13112</v>
      </c>
      <c r="E51">
        <v>13154</v>
      </c>
      <c r="F51">
        <v>4228</v>
      </c>
      <c r="G51">
        <v>2021</v>
      </c>
      <c r="H51" t="s">
        <v>247</v>
      </c>
      <c r="I51" t="s">
        <v>250</v>
      </c>
      <c r="J51" t="s">
        <v>251</v>
      </c>
      <c r="K51" t="s">
        <v>142</v>
      </c>
      <c r="L51" t="s">
        <v>556</v>
      </c>
      <c r="M51">
        <v>560</v>
      </c>
      <c r="N51">
        <v>5</v>
      </c>
      <c r="O51">
        <v>0</v>
      </c>
      <c r="P51">
        <v>565</v>
      </c>
      <c r="Q51" s="2">
        <f t="shared" si="0"/>
        <v>20358582.850000001</v>
      </c>
      <c r="R51" s="3">
        <v>20358583</v>
      </c>
    </row>
    <row r="52" spans="1:18" x14ac:dyDescent="0.25">
      <c r="A52" t="s">
        <v>22</v>
      </c>
      <c r="B52" t="s">
        <v>23</v>
      </c>
      <c r="C52" t="s">
        <v>69</v>
      </c>
      <c r="D52">
        <v>13112</v>
      </c>
      <c r="E52">
        <v>13154</v>
      </c>
      <c r="F52">
        <v>4467</v>
      </c>
      <c r="G52">
        <v>2021</v>
      </c>
      <c r="H52" t="s">
        <v>247</v>
      </c>
      <c r="I52" t="s">
        <v>252</v>
      </c>
      <c r="J52" t="s">
        <v>253</v>
      </c>
      <c r="K52" t="s">
        <v>142</v>
      </c>
      <c r="L52" t="s">
        <v>556</v>
      </c>
      <c r="M52">
        <v>480</v>
      </c>
      <c r="N52">
        <v>0</v>
      </c>
      <c r="O52">
        <v>0</v>
      </c>
      <c r="P52">
        <v>480</v>
      </c>
      <c r="Q52" s="2">
        <f t="shared" si="0"/>
        <v>17295787.199999999</v>
      </c>
      <c r="R52" s="3">
        <v>17295787</v>
      </c>
    </row>
    <row r="53" spans="1:18" x14ac:dyDescent="0.25">
      <c r="A53" t="s">
        <v>22</v>
      </c>
      <c r="B53" t="s">
        <v>23</v>
      </c>
      <c r="C53" t="s">
        <v>69</v>
      </c>
      <c r="D53">
        <v>13112</v>
      </c>
      <c r="E53">
        <v>13154</v>
      </c>
      <c r="F53">
        <v>4595</v>
      </c>
      <c r="G53">
        <v>2021</v>
      </c>
      <c r="H53" t="s">
        <v>247</v>
      </c>
      <c r="I53" t="s">
        <v>254</v>
      </c>
      <c r="J53" t="s">
        <v>255</v>
      </c>
      <c r="K53" t="s">
        <v>142</v>
      </c>
      <c r="L53" t="s">
        <v>556</v>
      </c>
      <c r="M53">
        <v>560</v>
      </c>
      <c r="N53">
        <v>10</v>
      </c>
      <c r="O53">
        <v>0</v>
      </c>
      <c r="P53">
        <v>570</v>
      </c>
      <c r="Q53" s="2">
        <f t="shared" si="0"/>
        <v>20538747.300000001</v>
      </c>
      <c r="R53" s="3">
        <v>20538747</v>
      </c>
    </row>
    <row r="54" spans="1:18" x14ac:dyDescent="0.25">
      <c r="A54" t="s">
        <v>22</v>
      </c>
      <c r="B54" t="s">
        <v>23</v>
      </c>
      <c r="C54" t="s">
        <v>69</v>
      </c>
      <c r="D54">
        <v>13112</v>
      </c>
      <c r="E54">
        <v>13154</v>
      </c>
      <c r="F54">
        <v>4639</v>
      </c>
      <c r="G54">
        <v>2021</v>
      </c>
      <c r="H54" t="s">
        <v>247</v>
      </c>
      <c r="I54" t="s">
        <v>256</v>
      </c>
      <c r="J54" t="s">
        <v>257</v>
      </c>
      <c r="K54" t="s">
        <v>142</v>
      </c>
      <c r="L54" t="s">
        <v>556</v>
      </c>
      <c r="M54">
        <v>560</v>
      </c>
      <c r="N54">
        <v>20</v>
      </c>
      <c r="O54">
        <v>0</v>
      </c>
      <c r="P54">
        <v>580</v>
      </c>
      <c r="Q54" s="2">
        <f t="shared" si="0"/>
        <v>20899076.199999999</v>
      </c>
      <c r="R54" s="3">
        <v>20899076</v>
      </c>
    </row>
    <row r="55" spans="1:18" x14ac:dyDescent="0.25">
      <c r="A55" t="s">
        <v>22</v>
      </c>
      <c r="B55" t="s">
        <v>23</v>
      </c>
      <c r="C55" t="s">
        <v>69</v>
      </c>
      <c r="D55">
        <v>13112</v>
      </c>
      <c r="E55">
        <v>13154</v>
      </c>
      <c r="F55">
        <v>4905</v>
      </c>
      <c r="G55">
        <v>2021</v>
      </c>
      <c r="H55" t="s">
        <v>247</v>
      </c>
      <c r="I55" t="s">
        <v>258</v>
      </c>
      <c r="J55" t="s">
        <v>259</v>
      </c>
      <c r="K55" t="s">
        <v>142</v>
      </c>
      <c r="L55" t="s">
        <v>556</v>
      </c>
      <c r="M55">
        <v>480</v>
      </c>
      <c r="N55">
        <v>0</v>
      </c>
      <c r="O55">
        <v>0</v>
      </c>
      <c r="P55">
        <v>480</v>
      </c>
      <c r="Q55" s="2">
        <f t="shared" si="0"/>
        <v>17295787.199999999</v>
      </c>
      <c r="R55" s="3">
        <v>17295787</v>
      </c>
    </row>
    <row r="56" spans="1:18" x14ac:dyDescent="0.25">
      <c r="A56" t="s">
        <v>22</v>
      </c>
      <c r="B56" t="s">
        <v>23</v>
      </c>
      <c r="C56" t="s">
        <v>69</v>
      </c>
      <c r="D56">
        <v>13112</v>
      </c>
      <c r="E56">
        <v>13154</v>
      </c>
      <c r="F56">
        <v>5156</v>
      </c>
      <c r="G56">
        <v>2021</v>
      </c>
      <c r="H56" t="s">
        <v>247</v>
      </c>
      <c r="I56" t="s">
        <v>260</v>
      </c>
      <c r="J56" t="s">
        <v>261</v>
      </c>
      <c r="K56" t="s">
        <v>142</v>
      </c>
      <c r="L56" t="s">
        <v>556</v>
      </c>
      <c r="M56">
        <v>560</v>
      </c>
      <c r="N56">
        <v>10</v>
      </c>
      <c r="O56">
        <v>0</v>
      </c>
      <c r="P56">
        <v>570</v>
      </c>
      <c r="Q56" s="2">
        <f t="shared" si="0"/>
        <v>20538747.300000001</v>
      </c>
      <c r="R56" s="3">
        <v>20538747</v>
      </c>
    </row>
    <row r="57" spans="1:18" x14ac:dyDescent="0.25">
      <c r="A57" t="s">
        <v>22</v>
      </c>
      <c r="B57" t="s">
        <v>59</v>
      </c>
      <c r="C57" t="s">
        <v>70</v>
      </c>
      <c r="D57">
        <v>13113</v>
      </c>
      <c r="E57">
        <v>13132</v>
      </c>
      <c r="F57">
        <v>3970</v>
      </c>
      <c r="G57">
        <v>2021</v>
      </c>
      <c r="H57" t="s">
        <v>262</v>
      </c>
      <c r="I57" t="s">
        <v>263</v>
      </c>
      <c r="J57" t="s">
        <v>264</v>
      </c>
      <c r="K57" t="s">
        <v>142</v>
      </c>
      <c r="L57" t="s">
        <v>556</v>
      </c>
      <c r="M57">
        <v>520</v>
      </c>
      <c r="N57">
        <v>0</v>
      </c>
      <c r="O57">
        <v>0</v>
      </c>
      <c r="P57">
        <v>520</v>
      </c>
      <c r="Q57" s="2">
        <f t="shared" si="0"/>
        <v>18737102.800000001</v>
      </c>
      <c r="R57" s="3">
        <v>18737103</v>
      </c>
    </row>
    <row r="58" spans="1:18" x14ac:dyDescent="0.25">
      <c r="A58" t="s">
        <v>22</v>
      </c>
      <c r="B58" t="s">
        <v>59</v>
      </c>
      <c r="C58" t="s">
        <v>70</v>
      </c>
      <c r="D58">
        <v>13113</v>
      </c>
      <c r="E58">
        <v>13132</v>
      </c>
      <c r="F58">
        <v>4125</v>
      </c>
      <c r="G58">
        <v>2021</v>
      </c>
      <c r="H58" t="s">
        <v>262</v>
      </c>
      <c r="I58" t="s">
        <v>265</v>
      </c>
      <c r="J58" t="s">
        <v>266</v>
      </c>
      <c r="K58" t="s">
        <v>142</v>
      </c>
      <c r="L58" t="s">
        <v>556</v>
      </c>
      <c r="M58">
        <v>560</v>
      </c>
      <c r="N58">
        <v>80</v>
      </c>
      <c r="O58">
        <v>0</v>
      </c>
      <c r="P58">
        <v>640</v>
      </c>
      <c r="Q58" s="2">
        <f t="shared" si="0"/>
        <v>23061049.600000001</v>
      </c>
      <c r="R58" s="3">
        <v>23061050</v>
      </c>
    </row>
    <row r="59" spans="1:18" x14ac:dyDescent="0.25">
      <c r="A59" t="s">
        <v>22</v>
      </c>
      <c r="B59" t="s">
        <v>59</v>
      </c>
      <c r="C59" t="s">
        <v>70</v>
      </c>
      <c r="D59">
        <v>13113</v>
      </c>
      <c r="E59">
        <v>13132</v>
      </c>
      <c r="F59">
        <v>4210</v>
      </c>
      <c r="G59">
        <v>2021</v>
      </c>
      <c r="H59" t="s">
        <v>262</v>
      </c>
      <c r="I59" t="s">
        <v>267</v>
      </c>
      <c r="J59" t="s">
        <v>268</v>
      </c>
      <c r="K59" t="s">
        <v>142</v>
      </c>
      <c r="L59" t="s">
        <v>556</v>
      </c>
      <c r="M59">
        <v>400</v>
      </c>
      <c r="N59">
        <v>0</v>
      </c>
      <c r="O59">
        <v>0</v>
      </c>
      <c r="P59">
        <v>400</v>
      </c>
      <c r="Q59" s="2">
        <f t="shared" si="0"/>
        <v>14413156</v>
      </c>
      <c r="R59" s="3">
        <v>14413156</v>
      </c>
    </row>
    <row r="60" spans="1:18" x14ac:dyDescent="0.25">
      <c r="A60" t="s">
        <v>22</v>
      </c>
      <c r="B60" t="s">
        <v>23</v>
      </c>
      <c r="C60" t="s">
        <v>71</v>
      </c>
      <c r="D60">
        <v>13113</v>
      </c>
      <c r="E60">
        <v>13132</v>
      </c>
      <c r="F60">
        <v>4747</v>
      </c>
      <c r="G60">
        <v>2021</v>
      </c>
      <c r="H60" t="s">
        <v>262</v>
      </c>
      <c r="I60" t="s">
        <v>269</v>
      </c>
      <c r="J60" t="s">
        <v>270</v>
      </c>
      <c r="K60" t="s">
        <v>142</v>
      </c>
      <c r="L60" t="s">
        <v>556</v>
      </c>
      <c r="M60">
        <v>400</v>
      </c>
      <c r="N60">
        <v>0</v>
      </c>
      <c r="O60">
        <v>0</v>
      </c>
      <c r="P60">
        <v>400</v>
      </c>
      <c r="Q60" s="2">
        <f t="shared" si="0"/>
        <v>14413156</v>
      </c>
      <c r="R60" s="3">
        <v>14413156</v>
      </c>
    </row>
    <row r="61" spans="1:18" x14ac:dyDescent="0.25">
      <c r="A61" t="s">
        <v>22</v>
      </c>
      <c r="B61" t="s">
        <v>23</v>
      </c>
      <c r="C61" t="s">
        <v>71</v>
      </c>
      <c r="D61">
        <v>13113</v>
      </c>
      <c r="E61">
        <v>13132</v>
      </c>
      <c r="F61">
        <v>4944</v>
      </c>
      <c r="G61">
        <v>2021</v>
      </c>
      <c r="H61" t="s">
        <v>262</v>
      </c>
      <c r="I61" t="s">
        <v>271</v>
      </c>
      <c r="J61" t="s">
        <v>272</v>
      </c>
      <c r="K61" t="s">
        <v>142</v>
      </c>
      <c r="L61" t="s">
        <v>556</v>
      </c>
      <c r="M61">
        <v>560</v>
      </c>
      <c r="N61">
        <v>50</v>
      </c>
      <c r="O61">
        <v>0</v>
      </c>
      <c r="P61">
        <v>610</v>
      </c>
      <c r="Q61" s="2">
        <f t="shared" si="0"/>
        <v>21980062.899999999</v>
      </c>
      <c r="R61" s="3">
        <v>21980063</v>
      </c>
    </row>
    <row r="62" spans="1:18" x14ac:dyDescent="0.25">
      <c r="A62" t="s">
        <v>22</v>
      </c>
      <c r="B62" t="s">
        <v>23</v>
      </c>
      <c r="C62" t="s">
        <v>71</v>
      </c>
      <c r="D62">
        <v>13113</v>
      </c>
      <c r="E62">
        <v>13132</v>
      </c>
      <c r="F62">
        <v>5166</v>
      </c>
      <c r="G62">
        <v>2021</v>
      </c>
      <c r="H62" t="s">
        <v>262</v>
      </c>
      <c r="I62" t="s">
        <v>273</v>
      </c>
      <c r="J62" t="s">
        <v>274</v>
      </c>
      <c r="K62" t="s">
        <v>142</v>
      </c>
      <c r="L62" t="s">
        <v>556</v>
      </c>
      <c r="M62">
        <v>400</v>
      </c>
      <c r="N62">
        <v>0</v>
      </c>
      <c r="O62">
        <v>0</v>
      </c>
      <c r="P62">
        <v>400</v>
      </c>
      <c r="Q62" s="2">
        <f t="shared" si="0"/>
        <v>14413156</v>
      </c>
      <c r="R62" s="3">
        <v>14413156</v>
      </c>
    </row>
    <row r="63" spans="1:18" x14ac:dyDescent="0.25">
      <c r="A63" t="s">
        <v>45</v>
      </c>
      <c r="B63" t="s">
        <v>48</v>
      </c>
      <c r="C63" t="s">
        <v>72</v>
      </c>
      <c r="D63">
        <v>4101</v>
      </c>
      <c r="E63">
        <v>4101</v>
      </c>
      <c r="F63">
        <v>4560</v>
      </c>
      <c r="G63">
        <v>2021</v>
      </c>
      <c r="H63" t="s">
        <v>275</v>
      </c>
      <c r="I63" t="s">
        <v>276</v>
      </c>
      <c r="J63" t="s">
        <v>277</v>
      </c>
      <c r="K63" t="s">
        <v>142</v>
      </c>
      <c r="L63" t="s">
        <v>556</v>
      </c>
      <c r="M63">
        <v>480</v>
      </c>
      <c r="N63">
        <v>0</v>
      </c>
      <c r="O63">
        <v>0</v>
      </c>
      <c r="P63">
        <v>480</v>
      </c>
      <c r="Q63" s="2">
        <f t="shared" si="0"/>
        <v>17295787.199999999</v>
      </c>
      <c r="R63" s="3">
        <v>17295787</v>
      </c>
    </row>
    <row r="64" spans="1:18" x14ac:dyDescent="0.25">
      <c r="A64" t="s">
        <v>45</v>
      </c>
      <c r="B64" t="s">
        <v>48</v>
      </c>
      <c r="C64" t="s">
        <v>72</v>
      </c>
      <c r="D64">
        <v>4101</v>
      </c>
      <c r="E64">
        <v>4101</v>
      </c>
      <c r="F64">
        <v>4768</v>
      </c>
      <c r="G64">
        <v>2021</v>
      </c>
      <c r="H64" t="s">
        <v>275</v>
      </c>
      <c r="I64" t="s">
        <v>278</v>
      </c>
      <c r="J64" t="s">
        <v>279</v>
      </c>
      <c r="K64" t="s">
        <v>142</v>
      </c>
      <c r="L64" t="s">
        <v>556</v>
      </c>
      <c r="M64">
        <v>560</v>
      </c>
      <c r="N64">
        <v>40</v>
      </c>
      <c r="O64">
        <v>0</v>
      </c>
      <c r="P64">
        <v>600</v>
      </c>
      <c r="Q64" s="2">
        <f t="shared" si="0"/>
        <v>21619734</v>
      </c>
      <c r="R64" s="3">
        <v>21619734</v>
      </c>
    </row>
    <row r="65" spans="1:18" x14ac:dyDescent="0.25">
      <c r="A65" t="s">
        <v>45</v>
      </c>
      <c r="B65" t="s">
        <v>48</v>
      </c>
      <c r="C65" t="s">
        <v>72</v>
      </c>
      <c r="D65">
        <v>4101</v>
      </c>
      <c r="E65">
        <v>4101</v>
      </c>
      <c r="F65">
        <v>4925</v>
      </c>
      <c r="G65">
        <v>2021</v>
      </c>
      <c r="H65" t="s">
        <v>275</v>
      </c>
      <c r="I65" t="s">
        <v>280</v>
      </c>
      <c r="J65" t="s">
        <v>281</v>
      </c>
      <c r="K65" t="s">
        <v>142</v>
      </c>
      <c r="L65" t="s">
        <v>556</v>
      </c>
      <c r="M65">
        <v>440</v>
      </c>
      <c r="N65">
        <v>0</v>
      </c>
      <c r="O65">
        <v>0</v>
      </c>
      <c r="P65">
        <v>440</v>
      </c>
      <c r="Q65" s="2">
        <f t="shared" si="0"/>
        <v>15854471.6</v>
      </c>
      <c r="R65" s="3">
        <v>15854472</v>
      </c>
    </row>
    <row r="66" spans="1:18" x14ac:dyDescent="0.25">
      <c r="A66" t="s">
        <v>45</v>
      </c>
      <c r="B66" t="s">
        <v>48</v>
      </c>
      <c r="C66" t="s">
        <v>72</v>
      </c>
      <c r="D66">
        <v>4101</v>
      </c>
      <c r="E66">
        <v>4101</v>
      </c>
      <c r="F66">
        <v>5043</v>
      </c>
      <c r="G66">
        <v>2021</v>
      </c>
      <c r="H66" t="s">
        <v>275</v>
      </c>
      <c r="I66" t="s">
        <v>282</v>
      </c>
      <c r="J66" t="s">
        <v>283</v>
      </c>
      <c r="K66" t="s">
        <v>142</v>
      </c>
      <c r="L66" t="s">
        <v>556</v>
      </c>
      <c r="M66">
        <v>560</v>
      </c>
      <c r="N66">
        <v>70</v>
      </c>
      <c r="O66">
        <v>0</v>
      </c>
      <c r="P66">
        <v>630</v>
      </c>
      <c r="Q66" s="2">
        <f t="shared" si="0"/>
        <v>22700720.699999999</v>
      </c>
      <c r="R66" s="3">
        <v>22700721</v>
      </c>
    </row>
    <row r="67" spans="1:18" x14ac:dyDescent="0.25">
      <c r="A67" t="s">
        <v>73</v>
      </c>
      <c r="B67" t="s">
        <v>74</v>
      </c>
      <c r="C67" t="s">
        <v>75</v>
      </c>
      <c r="D67">
        <v>6107</v>
      </c>
      <c r="E67">
        <v>6109</v>
      </c>
      <c r="F67">
        <v>4304</v>
      </c>
      <c r="G67">
        <v>2021</v>
      </c>
      <c r="H67" t="s">
        <v>284</v>
      </c>
      <c r="I67" t="s">
        <v>285</v>
      </c>
      <c r="J67" t="s">
        <v>286</v>
      </c>
      <c r="K67" t="s">
        <v>142</v>
      </c>
      <c r="L67" t="s">
        <v>556</v>
      </c>
      <c r="M67">
        <v>560</v>
      </c>
      <c r="N67">
        <v>5</v>
      </c>
      <c r="O67">
        <v>0</v>
      </c>
      <c r="P67">
        <v>565</v>
      </c>
      <c r="Q67" s="2">
        <f t="shared" si="0"/>
        <v>20358582.850000001</v>
      </c>
      <c r="R67" s="3">
        <v>20358583</v>
      </c>
    </row>
    <row r="68" spans="1:18" x14ac:dyDescent="0.25">
      <c r="A68" t="s">
        <v>73</v>
      </c>
      <c r="B68" t="s">
        <v>76</v>
      </c>
      <c r="C68" t="s">
        <v>77</v>
      </c>
      <c r="D68">
        <v>6107</v>
      </c>
      <c r="E68">
        <v>6109</v>
      </c>
      <c r="F68">
        <v>4591</v>
      </c>
      <c r="G68">
        <v>2021</v>
      </c>
      <c r="H68" t="s">
        <v>284</v>
      </c>
      <c r="I68" t="s">
        <v>287</v>
      </c>
      <c r="J68" t="s">
        <v>288</v>
      </c>
      <c r="K68" t="s">
        <v>142</v>
      </c>
      <c r="L68" t="s">
        <v>556</v>
      </c>
      <c r="M68">
        <v>560</v>
      </c>
      <c r="N68">
        <v>40</v>
      </c>
      <c r="O68">
        <v>0</v>
      </c>
      <c r="P68">
        <v>600</v>
      </c>
      <c r="Q68" s="2">
        <f t="shared" si="0"/>
        <v>21619734</v>
      </c>
      <c r="R68" s="3">
        <v>21619734</v>
      </c>
    </row>
    <row r="69" spans="1:18" x14ac:dyDescent="0.25">
      <c r="A69" t="s">
        <v>36</v>
      </c>
      <c r="B69" t="s">
        <v>37</v>
      </c>
      <c r="C69" t="s">
        <v>78</v>
      </c>
      <c r="D69">
        <v>7303</v>
      </c>
      <c r="E69">
        <v>7105</v>
      </c>
      <c r="F69">
        <v>4432</v>
      </c>
      <c r="G69">
        <v>2021</v>
      </c>
      <c r="H69" t="s">
        <v>289</v>
      </c>
      <c r="I69" t="s">
        <v>290</v>
      </c>
      <c r="J69" t="s">
        <v>291</v>
      </c>
      <c r="K69" t="s">
        <v>142</v>
      </c>
      <c r="L69" t="s">
        <v>556</v>
      </c>
      <c r="M69">
        <v>560</v>
      </c>
      <c r="N69">
        <v>80</v>
      </c>
      <c r="O69">
        <v>0</v>
      </c>
      <c r="P69">
        <v>640</v>
      </c>
      <c r="Q69" s="2">
        <f t="shared" si="0"/>
        <v>23061049.600000001</v>
      </c>
      <c r="R69" s="3">
        <v>23061050</v>
      </c>
    </row>
    <row r="70" spans="1:18" x14ac:dyDescent="0.25">
      <c r="A70" t="s">
        <v>73</v>
      </c>
      <c r="B70" t="s">
        <v>76</v>
      </c>
      <c r="C70" t="s">
        <v>79</v>
      </c>
      <c r="D70">
        <v>6203</v>
      </c>
      <c r="E70">
        <v>6303</v>
      </c>
      <c r="F70">
        <v>4792</v>
      </c>
      <c r="G70">
        <v>2021</v>
      </c>
      <c r="H70" t="s">
        <v>292</v>
      </c>
      <c r="I70" t="s">
        <v>293</v>
      </c>
      <c r="J70" t="s">
        <v>294</v>
      </c>
      <c r="K70" t="s">
        <v>142</v>
      </c>
      <c r="L70" t="s">
        <v>556</v>
      </c>
      <c r="M70">
        <v>480</v>
      </c>
      <c r="N70">
        <v>0</v>
      </c>
      <c r="O70">
        <v>0</v>
      </c>
      <c r="P70">
        <v>480</v>
      </c>
      <c r="Q70" s="2">
        <f t="shared" si="0"/>
        <v>17295787.199999999</v>
      </c>
      <c r="R70" s="3">
        <v>17295787</v>
      </c>
    </row>
    <row r="71" spans="1:18" x14ac:dyDescent="0.25">
      <c r="A71" t="s">
        <v>31</v>
      </c>
      <c r="B71" t="s">
        <v>34</v>
      </c>
      <c r="C71" t="s">
        <v>80</v>
      </c>
      <c r="D71">
        <v>9109</v>
      </c>
      <c r="E71">
        <v>9214</v>
      </c>
      <c r="F71">
        <v>5044</v>
      </c>
      <c r="G71">
        <v>2021</v>
      </c>
      <c r="H71" t="s">
        <v>295</v>
      </c>
      <c r="I71" t="s">
        <v>296</v>
      </c>
      <c r="J71" t="s">
        <v>297</v>
      </c>
      <c r="K71" t="s">
        <v>142</v>
      </c>
      <c r="L71" t="s">
        <v>556</v>
      </c>
      <c r="M71">
        <v>560</v>
      </c>
      <c r="N71">
        <v>5</v>
      </c>
      <c r="O71">
        <v>0</v>
      </c>
      <c r="P71">
        <v>565</v>
      </c>
      <c r="Q71" s="2">
        <f t="shared" si="0"/>
        <v>20358582.850000001</v>
      </c>
      <c r="R71" s="3">
        <v>20358583</v>
      </c>
    </row>
    <row r="72" spans="1:18" x14ac:dyDescent="0.25">
      <c r="A72" t="s">
        <v>31</v>
      </c>
      <c r="B72" t="s">
        <v>34</v>
      </c>
      <c r="C72" t="s">
        <v>80</v>
      </c>
      <c r="D72">
        <v>9109</v>
      </c>
      <c r="E72">
        <v>9214</v>
      </c>
      <c r="F72">
        <v>5213</v>
      </c>
      <c r="G72">
        <v>2021</v>
      </c>
      <c r="H72" t="s">
        <v>295</v>
      </c>
      <c r="I72" t="s">
        <v>298</v>
      </c>
      <c r="J72" t="s">
        <v>299</v>
      </c>
      <c r="K72" t="s">
        <v>142</v>
      </c>
      <c r="L72" t="s">
        <v>556</v>
      </c>
      <c r="M72">
        <v>440</v>
      </c>
      <c r="N72">
        <v>0</v>
      </c>
      <c r="O72">
        <v>0</v>
      </c>
      <c r="P72">
        <v>440</v>
      </c>
      <c r="Q72" s="2">
        <f t="shared" ref="Q72:Q135" si="1">P72*$Q$1</f>
        <v>15854471.6</v>
      </c>
      <c r="R72" s="3">
        <v>15854472</v>
      </c>
    </row>
    <row r="73" spans="1:18" x14ac:dyDescent="0.25">
      <c r="A73" t="s">
        <v>19</v>
      </c>
      <c r="B73" t="s">
        <v>20</v>
      </c>
      <c r="C73" t="s">
        <v>81</v>
      </c>
      <c r="D73">
        <v>8301</v>
      </c>
      <c r="E73">
        <v>8401</v>
      </c>
      <c r="F73">
        <v>3894</v>
      </c>
      <c r="G73">
        <v>2019</v>
      </c>
      <c r="H73" t="s">
        <v>300</v>
      </c>
      <c r="I73" t="s">
        <v>301</v>
      </c>
      <c r="J73" t="s">
        <v>302</v>
      </c>
      <c r="K73" t="s">
        <v>142</v>
      </c>
      <c r="L73" t="s">
        <v>556</v>
      </c>
      <c r="M73">
        <v>560</v>
      </c>
      <c r="N73">
        <v>50</v>
      </c>
      <c r="O73">
        <v>0</v>
      </c>
      <c r="P73">
        <v>610</v>
      </c>
      <c r="Q73" s="2">
        <f t="shared" si="1"/>
        <v>21980062.899999999</v>
      </c>
      <c r="R73" s="3">
        <v>21980063</v>
      </c>
    </row>
    <row r="74" spans="1:18" x14ac:dyDescent="0.25">
      <c r="A74" t="s">
        <v>19</v>
      </c>
      <c r="B74" t="s">
        <v>65</v>
      </c>
      <c r="C74" t="s">
        <v>82</v>
      </c>
      <c r="D74">
        <v>8301</v>
      </c>
      <c r="E74">
        <v>8401</v>
      </c>
      <c r="F74">
        <v>4634</v>
      </c>
      <c r="G74">
        <v>2021</v>
      </c>
      <c r="H74" t="s">
        <v>300</v>
      </c>
      <c r="I74" t="s">
        <v>303</v>
      </c>
      <c r="J74" t="s">
        <v>304</v>
      </c>
      <c r="K74" t="s">
        <v>142</v>
      </c>
      <c r="L74" t="s">
        <v>556</v>
      </c>
      <c r="M74">
        <v>560</v>
      </c>
      <c r="N74">
        <v>30</v>
      </c>
      <c r="O74">
        <v>0</v>
      </c>
      <c r="P74">
        <v>590</v>
      </c>
      <c r="Q74" s="2">
        <f t="shared" si="1"/>
        <v>21259405.100000001</v>
      </c>
      <c r="R74" s="3">
        <v>21259405</v>
      </c>
    </row>
    <row r="75" spans="1:18" x14ac:dyDescent="0.25">
      <c r="A75" t="s">
        <v>19</v>
      </c>
      <c r="B75" t="s">
        <v>65</v>
      </c>
      <c r="C75" t="s">
        <v>82</v>
      </c>
      <c r="D75">
        <v>8301</v>
      </c>
      <c r="E75">
        <v>8401</v>
      </c>
      <c r="F75">
        <v>4674</v>
      </c>
      <c r="G75">
        <v>2021</v>
      </c>
      <c r="H75" t="s">
        <v>300</v>
      </c>
      <c r="I75" t="s">
        <v>305</v>
      </c>
      <c r="J75" t="s">
        <v>306</v>
      </c>
      <c r="K75" t="s">
        <v>142</v>
      </c>
      <c r="L75" t="s">
        <v>556</v>
      </c>
      <c r="M75">
        <v>560</v>
      </c>
      <c r="N75">
        <v>10</v>
      </c>
      <c r="O75">
        <v>0</v>
      </c>
      <c r="P75">
        <v>570</v>
      </c>
      <c r="Q75" s="2">
        <f t="shared" si="1"/>
        <v>20538747.300000001</v>
      </c>
      <c r="R75" s="3">
        <v>20538747</v>
      </c>
    </row>
    <row r="76" spans="1:18" x14ac:dyDescent="0.25">
      <c r="A76" t="s">
        <v>19</v>
      </c>
      <c r="B76" t="s">
        <v>65</v>
      </c>
      <c r="C76" t="s">
        <v>82</v>
      </c>
      <c r="D76">
        <v>8301</v>
      </c>
      <c r="E76">
        <v>8401</v>
      </c>
      <c r="F76">
        <v>5140</v>
      </c>
      <c r="G76">
        <v>2021</v>
      </c>
      <c r="H76" t="s">
        <v>300</v>
      </c>
      <c r="I76" t="s">
        <v>307</v>
      </c>
      <c r="J76" t="s">
        <v>308</v>
      </c>
      <c r="K76" t="s">
        <v>142</v>
      </c>
      <c r="L76" t="s">
        <v>556</v>
      </c>
      <c r="M76">
        <v>480</v>
      </c>
      <c r="N76">
        <v>0</v>
      </c>
      <c r="O76">
        <v>0</v>
      </c>
      <c r="P76">
        <v>480</v>
      </c>
      <c r="Q76" s="2">
        <f t="shared" si="1"/>
        <v>17295787.199999999</v>
      </c>
      <c r="R76" s="3">
        <v>17295787</v>
      </c>
    </row>
    <row r="77" spans="1:18" x14ac:dyDescent="0.25">
      <c r="A77" t="s">
        <v>16</v>
      </c>
      <c r="B77" t="s">
        <v>83</v>
      </c>
      <c r="C77" t="s">
        <v>84</v>
      </c>
      <c r="D77">
        <v>10106</v>
      </c>
      <c r="E77">
        <v>10308</v>
      </c>
      <c r="F77">
        <v>3962</v>
      </c>
      <c r="G77">
        <v>2021</v>
      </c>
      <c r="H77" t="s">
        <v>309</v>
      </c>
      <c r="I77" t="s">
        <v>310</v>
      </c>
      <c r="J77" t="s">
        <v>311</v>
      </c>
      <c r="K77" t="s">
        <v>142</v>
      </c>
      <c r="L77" t="s">
        <v>556</v>
      </c>
      <c r="M77">
        <v>560</v>
      </c>
      <c r="N77">
        <v>50</v>
      </c>
      <c r="O77">
        <v>0</v>
      </c>
      <c r="P77">
        <v>610</v>
      </c>
      <c r="Q77" s="2">
        <f t="shared" si="1"/>
        <v>21980062.899999999</v>
      </c>
      <c r="R77" s="3">
        <v>21980063</v>
      </c>
    </row>
    <row r="78" spans="1:18" x14ac:dyDescent="0.25">
      <c r="A78" t="s">
        <v>16</v>
      </c>
      <c r="B78" t="s">
        <v>83</v>
      </c>
      <c r="C78" t="s">
        <v>84</v>
      </c>
      <c r="D78">
        <v>10106</v>
      </c>
      <c r="E78">
        <v>10308</v>
      </c>
      <c r="F78">
        <v>3974</v>
      </c>
      <c r="G78">
        <v>2021</v>
      </c>
      <c r="H78" t="s">
        <v>309</v>
      </c>
      <c r="I78" t="s">
        <v>312</v>
      </c>
      <c r="J78" t="s">
        <v>313</v>
      </c>
      <c r="K78" t="s">
        <v>142</v>
      </c>
      <c r="L78" t="s">
        <v>556</v>
      </c>
      <c r="M78">
        <v>560</v>
      </c>
      <c r="N78">
        <v>50</v>
      </c>
      <c r="O78">
        <v>0</v>
      </c>
      <c r="P78">
        <v>610</v>
      </c>
      <c r="Q78" s="2">
        <f t="shared" si="1"/>
        <v>21980062.899999999</v>
      </c>
      <c r="R78" s="3">
        <v>21980063</v>
      </c>
    </row>
    <row r="79" spans="1:18" x14ac:dyDescent="0.25">
      <c r="A79" t="s">
        <v>16</v>
      </c>
      <c r="B79" t="s">
        <v>17</v>
      </c>
      <c r="C79" t="s">
        <v>85</v>
      </c>
      <c r="D79">
        <v>10106</v>
      </c>
      <c r="E79">
        <v>10308</v>
      </c>
      <c r="F79">
        <v>4808</v>
      </c>
      <c r="G79">
        <v>2021</v>
      </c>
      <c r="H79" t="s">
        <v>309</v>
      </c>
      <c r="I79" t="s">
        <v>314</v>
      </c>
      <c r="J79" t="s">
        <v>315</v>
      </c>
      <c r="K79" t="s">
        <v>142</v>
      </c>
      <c r="L79" t="s">
        <v>556</v>
      </c>
      <c r="M79">
        <v>560</v>
      </c>
      <c r="N79">
        <v>10</v>
      </c>
      <c r="O79">
        <v>0</v>
      </c>
      <c r="P79">
        <v>570</v>
      </c>
      <c r="Q79" s="2">
        <f t="shared" si="1"/>
        <v>20538747.300000001</v>
      </c>
      <c r="R79" s="3">
        <v>20538747</v>
      </c>
    </row>
    <row r="80" spans="1:18" x14ac:dyDescent="0.25">
      <c r="A80" t="s">
        <v>16</v>
      </c>
      <c r="B80" t="s">
        <v>17</v>
      </c>
      <c r="C80" t="s">
        <v>85</v>
      </c>
      <c r="D80">
        <v>10106</v>
      </c>
      <c r="E80">
        <v>10308</v>
      </c>
      <c r="F80">
        <v>4856</v>
      </c>
      <c r="G80">
        <v>2021</v>
      </c>
      <c r="H80" t="s">
        <v>309</v>
      </c>
      <c r="I80" t="s">
        <v>316</v>
      </c>
      <c r="J80" t="s">
        <v>317</v>
      </c>
      <c r="K80" t="s">
        <v>142</v>
      </c>
      <c r="L80" t="s">
        <v>556</v>
      </c>
      <c r="M80">
        <v>480</v>
      </c>
      <c r="N80">
        <v>0</v>
      </c>
      <c r="O80">
        <v>0</v>
      </c>
      <c r="P80">
        <v>480</v>
      </c>
      <c r="Q80" s="2">
        <f t="shared" si="1"/>
        <v>17295787.199999999</v>
      </c>
      <c r="R80" s="3">
        <v>17295787</v>
      </c>
    </row>
    <row r="81" spans="1:18" x14ac:dyDescent="0.25">
      <c r="A81" t="s">
        <v>45</v>
      </c>
      <c r="B81" t="s">
        <v>48</v>
      </c>
      <c r="C81" t="s">
        <v>86</v>
      </c>
      <c r="D81">
        <v>4203</v>
      </c>
      <c r="E81">
        <v>4303</v>
      </c>
      <c r="F81">
        <v>5150</v>
      </c>
      <c r="G81">
        <v>2021</v>
      </c>
      <c r="H81" t="s">
        <v>318</v>
      </c>
      <c r="I81" t="s">
        <v>319</v>
      </c>
      <c r="J81" t="s">
        <v>320</v>
      </c>
      <c r="K81" t="s">
        <v>142</v>
      </c>
      <c r="L81" t="s">
        <v>556</v>
      </c>
      <c r="M81">
        <v>560</v>
      </c>
      <c r="N81">
        <v>100</v>
      </c>
      <c r="O81">
        <v>0</v>
      </c>
      <c r="P81">
        <v>660</v>
      </c>
      <c r="Q81" s="2">
        <f t="shared" si="1"/>
        <v>23781707.399999999</v>
      </c>
      <c r="R81" s="3">
        <v>23781707</v>
      </c>
    </row>
    <row r="82" spans="1:18" x14ac:dyDescent="0.25">
      <c r="A82" t="s">
        <v>87</v>
      </c>
      <c r="B82" t="s">
        <v>88</v>
      </c>
      <c r="C82" t="s">
        <v>89</v>
      </c>
      <c r="D82">
        <v>14105</v>
      </c>
      <c r="E82">
        <v>10107</v>
      </c>
      <c r="F82">
        <v>4465</v>
      </c>
      <c r="G82">
        <v>2021</v>
      </c>
      <c r="H82" t="s">
        <v>321</v>
      </c>
      <c r="I82" t="s">
        <v>322</v>
      </c>
      <c r="J82" t="s">
        <v>323</v>
      </c>
      <c r="K82" t="s">
        <v>142</v>
      </c>
      <c r="L82" t="s">
        <v>556</v>
      </c>
      <c r="M82">
        <v>520</v>
      </c>
      <c r="N82">
        <v>0</v>
      </c>
      <c r="O82">
        <v>0</v>
      </c>
      <c r="P82">
        <v>520</v>
      </c>
      <c r="Q82" s="2">
        <f t="shared" si="1"/>
        <v>18737102.800000001</v>
      </c>
      <c r="R82" s="3">
        <v>18737103</v>
      </c>
    </row>
    <row r="83" spans="1:18" x14ac:dyDescent="0.25">
      <c r="A83" t="s">
        <v>73</v>
      </c>
      <c r="B83" t="s">
        <v>74</v>
      </c>
      <c r="C83" t="s">
        <v>90</v>
      </c>
      <c r="D83">
        <v>6204</v>
      </c>
      <c r="E83">
        <v>6305</v>
      </c>
      <c r="F83">
        <v>4171</v>
      </c>
      <c r="G83">
        <v>2021</v>
      </c>
      <c r="H83" t="s">
        <v>324</v>
      </c>
      <c r="I83" t="s">
        <v>325</v>
      </c>
      <c r="J83" t="s">
        <v>326</v>
      </c>
      <c r="K83" t="s">
        <v>142</v>
      </c>
      <c r="L83" t="s">
        <v>556</v>
      </c>
      <c r="M83">
        <v>440</v>
      </c>
      <c r="N83">
        <v>0</v>
      </c>
      <c r="O83">
        <v>0</v>
      </c>
      <c r="P83">
        <v>440</v>
      </c>
      <c r="Q83" s="2">
        <f t="shared" si="1"/>
        <v>15854471.6</v>
      </c>
      <c r="R83" s="3">
        <v>15854472</v>
      </c>
    </row>
    <row r="84" spans="1:18" x14ac:dyDescent="0.25">
      <c r="A84" t="s">
        <v>91</v>
      </c>
      <c r="B84" t="s">
        <v>92</v>
      </c>
      <c r="C84" t="s">
        <v>93</v>
      </c>
      <c r="D84">
        <v>12401</v>
      </c>
      <c r="E84">
        <v>12101</v>
      </c>
      <c r="F84">
        <v>4692</v>
      </c>
      <c r="G84">
        <v>2021</v>
      </c>
      <c r="H84" t="s">
        <v>327</v>
      </c>
      <c r="I84" t="s">
        <v>328</v>
      </c>
      <c r="J84" t="s">
        <v>329</v>
      </c>
      <c r="K84" t="s">
        <v>142</v>
      </c>
      <c r="L84" t="s">
        <v>556</v>
      </c>
      <c r="M84">
        <v>560</v>
      </c>
      <c r="N84">
        <v>40</v>
      </c>
      <c r="O84">
        <v>0</v>
      </c>
      <c r="P84">
        <v>600</v>
      </c>
      <c r="Q84" s="2">
        <f t="shared" si="1"/>
        <v>21619734</v>
      </c>
      <c r="R84" s="3">
        <v>21619734</v>
      </c>
    </row>
    <row r="85" spans="1:18" x14ac:dyDescent="0.25">
      <c r="A85" t="s">
        <v>22</v>
      </c>
      <c r="B85" t="s">
        <v>23</v>
      </c>
      <c r="C85" t="s">
        <v>94</v>
      </c>
      <c r="D85">
        <v>13120</v>
      </c>
      <c r="E85">
        <v>13105</v>
      </c>
      <c r="F85">
        <v>4484</v>
      </c>
      <c r="G85">
        <v>2021</v>
      </c>
      <c r="H85" t="s">
        <v>330</v>
      </c>
      <c r="I85" t="s">
        <v>331</v>
      </c>
      <c r="J85" t="s">
        <v>332</v>
      </c>
      <c r="K85" t="s">
        <v>142</v>
      </c>
      <c r="L85" t="s">
        <v>556</v>
      </c>
      <c r="M85">
        <v>560</v>
      </c>
      <c r="N85">
        <v>50</v>
      </c>
      <c r="O85">
        <v>0</v>
      </c>
      <c r="P85">
        <v>610</v>
      </c>
      <c r="Q85" s="2">
        <f t="shared" si="1"/>
        <v>21980062.899999999</v>
      </c>
      <c r="R85" s="3">
        <v>21980063</v>
      </c>
    </row>
    <row r="86" spans="1:18" x14ac:dyDescent="0.25">
      <c r="A86" t="s">
        <v>16</v>
      </c>
      <c r="B86" t="s">
        <v>83</v>
      </c>
      <c r="C86" t="s">
        <v>95</v>
      </c>
      <c r="D86">
        <v>10301</v>
      </c>
      <c r="E86">
        <v>10201</v>
      </c>
      <c r="F86">
        <v>3908</v>
      </c>
      <c r="G86">
        <v>2020</v>
      </c>
      <c r="H86" t="s">
        <v>333</v>
      </c>
      <c r="I86" t="s">
        <v>334</v>
      </c>
      <c r="J86" t="s">
        <v>335</v>
      </c>
      <c r="K86" t="s">
        <v>142</v>
      </c>
      <c r="L86" t="s">
        <v>556</v>
      </c>
      <c r="M86">
        <v>560</v>
      </c>
      <c r="N86">
        <v>60</v>
      </c>
      <c r="O86">
        <v>0</v>
      </c>
      <c r="P86">
        <v>620</v>
      </c>
      <c r="Q86" s="2">
        <f t="shared" si="1"/>
        <v>22340391.800000001</v>
      </c>
      <c r="R86" s="3">
        <v>22340392</v>
      </c>
    </row>
    <row r="87" spans="1:18" x14ac:dyDescent="0.25">
      <c r="A87" t="s">
        <v>16</v>
      </c>
      <c r="B87" t="s">
        <v>17</v>
      </c>
      <c r="C87" t="s">
        <v>96</v>
      </c>
      <c r="D87">
        <v>10301</v>
      </c>
      <c r="E87">
        <v>10201</v>
      </c>
      <c r="F87">
        <v>5053</v>
      </c>
      <c r="G87">
        <v>2021</v>
      </c>
      <c r="H87" t="s">
        <v>333</v>
      </c>
      <c r="I87" t="s">
        <v>336</v>
      </c>
      <c r="J87" t="s">
        <v>337</v>
      </c>
      <c r="K87" t="s">
        <v>142</v>
      </c>
      <c r="L87" t="s">
        <v>556</v>
      </c>
      <c r="M87">
        <v>560</v>
      </c>
      <c r="N87">
        <v>100</v>
      </c>
      <c r="O87">
        <v>0</v>
      </c>
      <c r="P87">
        <v>660</v>
      </c>
      <c r="Q87" s="2">
        <f t="shared" si="1"/>
        <v>23781707.399999999</v>
      </c>
      <c r="R87" s="3">
        <v>23781707</v>
      </c>
    </row>
    <row r="88" spans="1:18" x14ac:dyDescent="0.25">
      <c r="A88" t="s">
        <v>31</v>
      </c>
      <c r="B88" t="s">
        <v>34</v>
      </c>
      <c r="C88" t="s">
        <v>97</v>
      </c>
      <c r="D88">
        <v>9112</v>
      </c>
      <c r="E88">
        <v>9220</v>
      </c>
      <c r="F88">
        <v>4438</v>
      </c>
      <c r="G88">
        <v>2021</v>
      </c>
      <c r="H88" t="s">
        <v>338</v>
      </c>
      <c r="I88" t="s">
        <v>339</v>
      </c>
      <c r="J88" t="s">
        <v>340</v>
      </c>
      <c r="K88" t="s">
        <v>142</v>
      </c>
      <c r="L88" t="s">
        <v>556</v>
      </c>
      <c r="M88">
        <v>480</v>
      </c>
      <c r="N88">
        <v>0</v>
      </c>
      <c r="O88">
        <v>0</v>
      </c>
      <c r="P88">
        <v>480</v>
      </c>
      <c r="Q88" s="2">
        <f t="shared" si="1"/>
        <v>17295787.199999999</v>
      </c>
      <c r="R88" s="3">
        <v>17295787</v>
      </c>
    </row>
    <row r="89" spans="1:18" x14ac:dyDescent="0.25">
      <c r="A89" t="s">
        <v>22</v>
      </c>
      <c r="B89" t="s">
        <v>59</v>
      </c>
      <c r="C89" t="s">
        <v>98</v>
      </c>
      <c r="D89">
        <v>13121</v>
      </c>
      <c r="E89">
        <v>13162</v>
      </c>
      <c r="F89">
        <v>4165</v>
      </c>
      <c r="G89">
        <v>2021</v>
      </c>
      <c r="H89" t="s">
        <v>341</v>
      </c>
      <c r="I89" t="s">
        <v>342</v>
      </c>
      <c r="J89" t="s">
        <v>343</v>
      </c>
      <c r="K89" t="s">
        <v>142</v>
      </c>
      <c r="L89" t="s">
        <v>556</v>
      </c>
      <c r="M89">
        <v>440</v>
      </c>
      <c r="N89">
        <v>0</v>
      </c>
      <c r="O89">
        <v>0</v>
      </c>
      <c r="P89">
        <v>440</v>
      </c>
      <c r="Q89" s="2">
        <f t="shared" si="1"/>
        <v>15854471.6</v>
      </c>
      <c r="R89" s="3">
        <v>15854472</v>
      </c>
    </row>
    <row r="90" spans="1:18" x14ac:dyDescent="0.25">
      <c r="A90" t="s">
        <v>36</v>
      </c>
      <c r="B90" t="s">
        <v>37</v>
      </c>
      <c r="C90" t="s">
        <v>99</v>
      </c>
      <c r="D90">
        <v>7203</v>
      </c>
      <c r="E90">
        <v>7402</v>
      </c>
      <c r="F90">
        <v>4526</v>
      </c>
      <c r="G90">
        <v>2021</v>
      </c>
      <c r="H90" t="s">
        <v>344</v>
      </c>
      <c r="I90" t="s">
        <v>345</v>
      </c>
      <c r="J90" t="s">
        <v>346</v>
      </c>
      <c r="K90" t="s">
        <v>142</v>
      </c>
      <c r="L90" t="s">
        <v>556</v>
      </c>
      <c r="M90">
        <v>560</v>
      </c>
      <c r="N90">
        <v>60</v>
      </c>
      <c r="O90">
        <v>0</v>
      </c>
      <c r="P90">
        <v>620</v>
      </c>
      <c r="Q90" s="2">
        <f t="shared" si="1"/>
        <v>22340391.800000001</v>
      </c>
      <c r="R90" s="3">
        <v>22340392</v>
      </c>
    </row>
    <row r="91" spans="1:18" x14ac:dyDescent="0.25">
      <c r="A91" t="s">
        <v>22</v>
      </c>
      <c r="B91" t="s">
        <v>59</v>
      </c>
      <c r="C91" t="s">
        <v>100</v>
      </c>
      <c r="D91">
        <v>13122</v>
      </c>
      <c r="E91">
        <v>13152</v>
      </c>
      <c r="F91">
        <v>4193</v>
      </c>
      <c r="G91">
        <v>2021</v>
      </c>
      <c r="H91" t="s">
        <v>347</v>
      </c>
      <c r="I91" t="s">
        <v>348</v>
      </c>
      <c r="J91" t="s">
        <v>349</v>
      </c>
      <c r="K91" t="s">
        <v>142</v>
      </c>
      <c r="L91" t="s">
        <v>556</v>
      </c>
      <c r="M91">
        <v>480</v>
      </c>
      <c r="N91">
        <v>0</v>
      </c>
      <c r="O91">
        <v>0</v>
      </c>
      <c r="P91">
        <v>480</v>
      </c>
      <c r="Q91" s="2">
        <f t="shared" si="1"/>
        <v>17295787.199999999</v>
      </c>
      <c r="R91" s="3">
        <v>17295787</v>
      </c>
    </row>
    <row r="92" spans="1:18" x14ac:dyDescent="0.25">
      <c r="A92" t="s">
        <v>73</v>
      </c>
      <c r="B92" t="s">
        <v>76</v>
      </c>
      <c r="C92" t="s">
        <v>101</v>
      </c>
      <c r="D92">
        <v>6308</v>
      </c>
      <c r="E92">
        <v>6204</v>
      </c>
      <c r="F92">
        <v>5185</v>
      </c>
      <c r="G92">
        <v>2021</v>
      </c>
      <c r="H92" t="s">
        <v>350</v>
      </c>
      <c r="I92" t="s">
        <v>351</v>
      </c>
      <c r="J92" t="s">
        <v>352</v>
      </c>
      <c r="K92" t="s">
        <v>142</v>
      </c>
      <c r="L92" t="s">
        <v>556</v>
      </c>
      <c r="M92">
        <v>440</v>
      </c>
      <c r="N92">
        <v>0</v>
      </c>
      <c r="O92">
        <v>0</v>
      </c>
      <c r="P92">
        <v>440</v>
      </c>
      <c r="Q92" s="2">
        <f t="shared" si="1"/>
        <v>15854471.6</v>
      </c>
      <c r="R92" s="3">
        <v>15854472</v>
      </c>
    </row>
    <row r="93" spans="1:18" x14ac:dyDescent="0.25">
      <c r="A93" t="s">
        <v>73</v>
      </c>
      <c r="B93" t="s">
        <v>76</v>
      </c>
      <c r="C93" t="s">
        <v>101</v>
      </c>
      <c r="D93">
        <v>6308</v>
      </c>
      <c r="E93">
        <v>6204</v>
      </c>
      <c r="F93">
        <v>5190</v>
      </c>
      <c r="G93">
        <v>2021</v>
      </c>
      <c r="H93" t="s">
        <v>350</v>
      </c>
      <c r="I93" t="s">
        <v>353</v>
      </c>
      <c r="J93" t="s">
        <v>354</v>
      </c>
      <c r="K93" t="s">
        <v>142</v>
      </c>
      <c r="L93" t="s">
        <v>556</v>
      </c>
      <c r="M93">
        <v>560</v>
      </c>
      <c r="N93">
        <v>30</v>
      </c>
      <c r="O93">
        <v>0</v>
      </c>
      <c r="P93">
        <v>590</v>
      </c>
      <c r="Q93" s="2">
        <f t="shared" si="1"/>
        <v>21259405.100000001</v>
      </c>
      <c r="R93" s="3">
        <v>21259405</v>
      </c>
    </row>
    <row r="94" spans="1:18" x14ac:dyDescent="0.25">
      <c r="A94" t="s">
        <v>102</v>
      </c>
      <c r="B94" t="s">
        <v>103</v>
      </c>
      <c r="C94" t="s">
        <v>104</v>
      </c>
      <c r="D94">
        <v>5105</v>
      </c>
      <c r="E94">
        <v>5307</v>
      </c>
      <c r="F94">
        <v>4797</v>
      </c>
      <c r="G94">
        <v>2021</v>
      </c>
      <c r="H94" t="s">
        <v>355</v>
      </c>
      <c r="I94" t="s">
        <v>356</v>
      </c>
      <c r="J94" t="s">
        <v>357</v>
      </c>
      <c r="K94" t="s">
        <v>142</v>
      </c>
      <c r="L94" t="s">
        <v>556</v>
      </c>
      <c r="M94">
        <v>560</v>
      </c>
      <c r="N94">
        <v>100</v>
      </c>
      <c r="O94">
        <v>0</v>
      </c>
      <c r="P94">
        <v>660</v>
      </c>
      <c r="Q94" s="2">
        <f t="shared" si="1"/>
        <v>23781707.399999999</v>
      </c>
      <c r="R94" s="3">
        <v>23781707</v>
      </c>
    </row>
    <row r="95" spans="1:18" x14ac:dyDescent="0.25">
      <c r="A95" t="s">
        <v>22</v>
      </c>
      <c r="B95" t="s">
        <v>59</v>
      </c>
      <c r="C95" t="s">
        <v>105</v>
      </c>
      <c r="D95">
        <v>13124</v>
      </c>
      <c r="E95">
        <v>13111</v>
      </c>
      <c r="F95">
        <v>4261</v>
      </c>
      <c r="G95">
        <v>2021</v>
      </c>
      <c r="H95" t="s">
        <v>358</v>
      </c>
      <c r="I95" t="s">
        <v>359</v>
      </c>
      <c r="J95" t="s">
        <v>360</v>
      </c>
      <c r="K95" t="s">
        <v>142</v>
      </c>
      <c r="L95" t="s">
        <v>556</v>
      </c>
      <c r="M95">
        <v>520</v>
      </c>
      <c r="N95">
        <v>0</v>
      </c>
      <c r="O95">
        <v>0</v>
      </c>
      <c r="P95">
        <v>520</v>
      </c>
      <c r="Q95" s="2">
        <f t="shared" si="1"/>
        <v>18737102.800000001</v>
      </c>
      <c r="R95" s="3">
        <v>18737103</v>
      </c>
    </row>
    <row r="96" spans="1:18" x14ac:dyDescent="0.25">
      <c r="A96" t="s">
        <v>73</v>
      </c>
      <c r="B96" t="s">
        <v>76</v>
      </c>
      <c r="C96" t="s">
        <v>106</v>
      </c>
      <c r="D96">
        <v>6309</v>
      </c>
      <c r="E96">
        <v>6214</v>
      </c>
      <c r="F96">
        <v>4956</v>
      </c>
      <c r="G96">
        <v>2021</v>
      </c>
      <c r="H96" t="s">
        <v>361</v>
      </c>
      <c r="I96" t="s">
        <v>362</v>
      </c>
      <c r="J96" t="s">
        <v>363</v>
      </c>
      <c r="K96" t="s">
        <v>142</v>
      </c>
      <c r="L96" t="s">
        <v>556</v>
      </c>
      <c r="M96">
        <v>560</v>
      </c>
      <c r="N96">
        <v>50</v>
      </c>
      <c r="O96">
        <v>0</v>
      </c>
      <c r="P96">
        <v>610</v>
      </c>
      <c r="Q96" s="2">
        <f t="shared" si="1"/>
        <v>21980062.899999999</v>
      </c>
      <c r="R96" s="3">
        <v>21980063</v>
      </c>
    </row>
    <row r="97" spans="1:18" x14ac:dyDescent="0.25">
      <c r="A97" t="s">
        <v>91</v>
      </c>
      <c r="B97" t="s">
        <v>92</v>
      </c>
      <c r="C97" t="s">
        <v>107</v>
      </c>
      <c r="D97">
        <v>12101</v>
      </c>
      <c r="E97">
        <v>12205</v>
      </c>
      <c r="F97">
        <v>4851</v>
      </c>
      <c r="G97">
        <v>2021</v>
      </c>
      <c r="H97" t="s">
        <v>364</v>
      </c>
      <c r="I97" t="s">
        <v>365</v>
      </c>
      <c r="J97" t="s">
        <v>366</v>
      </c>
      <c r="K97" t="s">
        <v>142</v>
      </c>
      <c r="L97" t="s">
        <v>556</v>
      </c>
      <c r="M97">
        <v>440</v>
      </c>
      <c r="N97">
        <v>0</v>
      </c>
      <c r="O97">
        <v>0</v>
      </c>
      <c r="P97">
        <v>440</v>
      </c>
      <c r="Q97" s="2">
        <f t="shared" si="1"/>
        <v>15854471.6</v>
      </c>
      <c r="R97" s="3">
        <v>15854472</v>
      </c>
    </row>
    <row r="98" spans="1:18" x14ac:dyDescent="0.25">
      <c r="A98" t="s">
        <v>108</v>
      </c>
      <c r="B98" t="s">
        <v>109</v>
      </c>
      <c r="C98" t="s">
        <v>110</v>
      </c>
      <c r="D98">
        <v>15201</v>
      </c>
      <c r="E98">
        <v>1301</v>
      </c>
      <c r="F98">
        <v>5097</v>
      </c>
      <c r="G98">
        <v>2021</v>
      </c>
      <c r="H98" t="s">
        <v>367</v>
      </c>
      <c r="I98" t="s">
        <v>368</v>
      </c>
      <c r="J98" t="s">
        <v>369</v>
      </c>
      <c r="K98" t="s">
        <v>142</v>
      </c>
      <c r="L98" t="s">
        <v>556</v>
      </c>
      <c r="M98">
        <v>520</v>
      </c>
      <c r="N98">
        <v>0</v>
      </c>
      <c r="O98">
        <v>0</v>
      </c>
      <c r="P98">
        <v>520</v>
      </c>
      <c r="Q98" s="2">
        <f t="shared" si="1"/>
        <v>18737102.800000001</v>
      </c>
      <c r="R98" s="3">
        <v>18737103</v>
      </c>
    </row>
    <row r="99" spans="1:18" x14ac:dyDescent="0.25">
      <c r="A99" t="s">
        <v>16</v>
      </c>
      <c r="B99" t="s">
        <v>83</v>
      </c>
      <c r="C99" t="s">
        <v>111</v>
      </c>
      <c r="D99">
        <v>10209</v>
      </c>
      <c r="E99">
        <v>10407</v>
      </c>
      <c r="F99">
        <v>4252</v>
      </c>
      <c r="G99">
        <v>2021</v>
      </c>
      <c r="H99" t="s">
        <v>370</v>
      </c>
      <c r="I99" t="s">
        <v>371</v>
      </c>
      <c r="J99" t="s">
        <v>372</v>
      </c>
      <c r="K99" t="s">
        <v>142</v>
      </c>
      <c r="L99" t="s">
        <v>556</v>
      </c>
      <c r="M99">
        <v>560</v>
      </c>
      <c r="N99">
        <v>50</v>
      </c>
      <c r="O99">
        <v>0</v>
      </c>
      <c r="P99">
        <v>610</v>
      </c>
      <c r="Q99" s="2">
        <f t="shared" si="1"/>
        <v>21980062.899999999</v>
      </c>
      <c r="R99" s="3">
        <v>21980063</v>
      </c>
    </row>
    <row r="100" spans="1:18" x14ac:dyDescent="0.25">
      <c r="A100" t="s">
        <v>19</v>
      </c>
      <c r="B100" t="s">
        <v>20</v>
      </c>
      <c r="C100" t="s">
        <v>112</v>
      </c>
      <c r="D100">
        <v>8309</v>
      </c>
      <c r="E100">
        <v>8404</v>
      </c>
      <c r="F100">
        <v>4214</v>
      </c>
      <c r="G100">
        <v>2021</v>
      </c>
      <c r="H100" t="s">
        <v>373</v>
      </c>
      <c r="I100" t="s">
        <v>374</v>
      </c>
      <c r="J100" t="s">
        <v>375</v>
      </c>
      <c r="K100" t="s">
        <v>142</v>
      </c>
      <c r="L100" t="s">
        <v>556</v>
      </c>
      <c r="M100">
        <v>520</v>
      </c>
      <c r="N100">
        <v>0</v>
      </c>
      <c r="O100">
        <v>0</v>
      </c>
      <c r="P100">
        <v>520</v>
      </c>
      <c r="Q100" s="2">
        <f t="shared" si="1"/>
        <v>18737102.800000001</v>
      </c>
      <c r="R100" s="3">
        <v>18737103</v>
      </c>
    </row>
    <row r="101" spans="1:18" x14ac:dyDescent="0.25">
      <c r="A101" t="s">
        <v>19</v>
      </c>
      <c r="B101" t="s">
        <v>65</v>
      </c>
      <c r="C101" t="s">
        <v>113</v>
      </c>
      <c r="D101">
        <v>8309</v>
      </c>
      <c r="E101">
        <v>8404</v>
      </c>
      <c r="F101">
        <v>5124</v>
      </c>
      <c r="G101">
        <v>2021</v>
      </c>
      <c r="H101" t="s">
        <v>373</v>
      </c>
      <c r="I101" t="s">
        <v>376</v>
      </c>
      <c r="J101" t="s">
        <v>377</v>
      </c>
      <c r="K101" t="s">
        <v>142</v>
      </c>
      <c r="L101" t="s">
        <v>556</v>
      </c>
      <c r="M101">
        <v>560</v>
      </c>
      <c r="N101">
        <v>50</v>
      </c>
      <c r="O101">
        <v>0</v>
      </c>
      <c r="P101">
        <v>610</v>
      </c>
      <c r="Q101" s="2">
        <f t="shared" si="1"/>
        <v>21980062.899999999</v>
      </c>
      <c r="R101" s="3">
        <v>21980063</v>
      </c>
    </row>
    <row r="102" spans="1:18" x14ac:dyDescent="0.25">
      <c r="A102" t="s">
        <v>102</v>
      </c>
      <c r="B102" t="s">
        <v>103</v>
      </c>
      <c r="C102" t="s">
        <v>114</v>
      </c>
      <c r="D102">
        <v>5501</v>
      </c>
      <c r="E102">
        <v>5501</v>
      </c>
      <c r="F102">
        <v>4459</v>
      </c>
      <c r="G102">
        <v>2021</v>
      </c>
      <c r="H102" t="s">
        <v>378</v>
      </c>
      <c r="I102" t="s">
        <v>379</v>
      </c>
      <c r="J102" t="s">
        <v>380</v>
      </c>
      <c r="K102" t="s">
        <v>142</v>
      </c>
      <c r="L102" t="s">
        <v>556</v>
      </c>
      <c r="M102">
        <v>560</v>
      </c>
      <c r="N102">
        <v>40</v>
      </c>
      <c r="O102">
        <v>0</v>
      </c>
      <c r="P102">
        <v>600</v>
      </c>
      <c r="Q102" s="2">
        <f t="shared" si="1"/>
        <v>21619734</v>
      </c>
      <c r="R102" s="3">
        <v>21619734</v>
      </c>
    </row>
    <row r="103" spans="1:18" x14ac:dyDescent="0.25">
      <c r="A103" t="s">
        <v>22</v>
      </c>
      <c r="B103" t="s">
        <v>59</v>
      </c>
      <c r="C103" t="s">
        <v>115</v>
      </c>
      <c r="D103">
        <v>13127</v>
      </c>
      <c r="E103">
        <v>13159</v>
      </c>
      <c r="F103">
        <v>4134</v>
      </c>
      <c r="G103">
        <v>2021</v>
      </c>
      <c r="H103" t="s">
        <v>381</v>
      </c>
      <c r="I103" t="s">
        <v>382</v>
      </c>
      <c r="J103" t="s">
        <v>383</v>
      </c>
      <c r="K103" t="s">
        <v>142</v>
      </c>
      <c r="L103" t="s">
        <v>556</v>
      </c>
      <c r="M103">
        <v>440</v>
      </c>
      <c r="N103">
        <v>0</v>
      </c>
      <c r="O103">
        <v>0</v>
      </c>
      <c r="P103">
        <v>440</v>
      </c>
      <c r="Q103" s="2">
        <f t="shared" si="1"/>
        <v>15854471.6</v>
      </c>
      <c r="R103" s="3">
        <v>15854472</v>
      </c>
    </row>
    <row r="104" spans="1:18" x14ac:dyDescent="0.25">
      <c r="A104" t="s">
        <v>22</v>
      </c>
      <c r="B104" t="s">
        <v>59</v>
      </c>
      <c r="C104" t="s">
        <v>115</v>
      </c>
      <c r="D104">
        <v>13127</v>
      </c>
      <c r="E104">
        <v>13159</v>
      </c>
      <c r="F104">
        <v>4220</v>
      </c>
      <c r="G104">
        <v>2021</v>
      </c>
      <c r="H104" t="s">
        <v>381</v>
      </c>
      <c r="I104" t="s">
        <v>384</v>
      </c>
      <c r="J104" t="s">
        <v>385</v>
      </c>
      <c r="K104" t="s">
        <v>142</v>
      </c>
      <c r="L104" t="s">
        <v>556</v>
      </c>
      <c r="M104">
        <v>480</v>
      </c>
      <c r="N104">
        <v>0</v>
      </c>
      <c r="O104">
        <v>0</v>
      </c>
      <c r="P104">
        <v>480</v>
      </c>
      <c r="Q104" s="2">
        <f t="shared" si="1"/>
        <v>17295787.199999999</v>
      </c>
      <c r="R104" s="3">
        <v>17295787</v>
      </c>
    </row>
    <row r="105" spans="1:18" x14ac:dyDescent="0.25">
      <c r="A105" t="s">
        <v>22</v>
      </c>
      <c r="B105" t="s">
        <v>59</v>
      </c>
      <c r="C105" t="s">
        <v>115</v>
      </c>
      <c r="D105">
        <v>13127</v>
      </c>
      <c r="E105">
        <v>13159</v>
      </c>
      <c r="F105">
        <v>4240</v>
      </c>
      <c r="G105">
        <v>2021</v>
      </c>
      <c r="H105" t="s">
        <v>381</v>
      </c>
      <c r="I105" t="s">
        <v>386</v>
      </c>
      <c r="J105" t="s">
        <v>387</v>
      </c>
      <c r="K105" t="s">
        <v>142</v>
      </c>
      <c r="L105" t="s">
        <v>556</v>
      </c>
      <c r="M105">
        <v>520</v>
      </c>
      <c r="N105">
        <v>0</v>
      </c>
      <c r="O105">
        <v>0</v>
      </c>
      <c r="P105">
        <v>520</v>
      </c>
      <c r="Q105" s="2">
        <f t="shared" si="1"/>
        <v>18737102.800000001</v>
      </c>
      <c r="R105" s="3">
        <v>18737103</v>
      </c>
    </row>
    <row r="106" spans="1:18" x14ac:dyDescent="0.25">
      <c r="A106" t="s">
        <v>22</v>
      </c>
      <c r="B106" t="s">
        <v>23</v>
      </c>
      <c r="C106" t="s">
        <v>116</v>
      </c>
      <c r="D106">
        <v>13127</v>
      </c>
      <c r="E106">
        <v>13159</v>
      </c>
      <c r="F106">
        <v>4421</v>
      </c>
      <c r="G106">
        <v>2021</v>
      </c>
      <c r="H106" t="s">
        <v>381</v>
      </c>
      <c r="I106" t="s">
        <v>388</v>
      </c>
      <c r="J106" t="s">
        <v>389</v>
      </c>
      <c r="K106" t="s">
        <v>142</v>
      </c>
      <c r="L106" t="s">
        <v>556</v>
      </c>
      <c r="M106">
        <v>560</v>
      </c>
      <c r="N106">
        <v>90</v>
      </c>
      <c r="O106">
        <v>0</v>
      </c>
      <c r="P106">
        <v>650</v>
      </c>
      <c r="Q106" s="2">
        <f t="shared" si="1"/>
        <v>23421378.5</v>
      </c>
      <c r="R106" s="3">
        <v>23421379</v>
      </c>
    </row>
    <row r="107" spans="1:18" x14ac:dyDescent="0.25">
      <c r="A107" t="s">
        <v>22</v>
      </c>
      <c r="B107" t="s">
        <v>23</v>
      </c>
      <c r="C107" t="s">
        <v>116</v>
      </c>
      <c r="D107">
        <v>13127</v>
      </c>
      <c r="E107">
        <v>13159</v>
      </c>
      <c r="F107">
        <v>4550</v>
      </c>
      <c r="G107">
        <v>2021</v>
      </c>
      <c r="H107" t="s">
        <v>381</v>
      </c>
      <c r="I107" t="s">
        <v>390</v>
      </c>
      <c r="J107" t="s">
        <v>391</v>
      </c>
      <c r="K107" t="s">
        <v>142</v>
      </c>
      <c r="L107" t="s">
        <v>556</v>
      </c>
      <c r="M107">
        <v>440</v>
      </c>
      <c r="N107">
        <v>0</v>
      </c>
      <c r="O107">
        <v>0</v>
      </c>
      <c r="P107">
        <v>440</v>
      </c>
      <c r="Q107" s="2">
        <f t="shared" si="1"/>
        <v>15854471.6</v>
      </c>
      <c r="R107" s="3">
        <v>15854472</v>
      </c>
    </row>
    <row r="108" spans="1:18" x14ac:dyDescent="0.25">
      <c r="A108" t="s">
        <v>22</v>
      </c>
      <c r="B108" t="s">
        <v>23</v>
      </c>
      <c r="C108" t="s">
        <v>116</v>
      </c>
      <c r="D108">
        <v>13127</v>
      </c>
      <c r="E108">
        <v>13159</v>
      </c>
      <c r="F108">
        <v>4578</v>
      </c>
      <c r="G108">
        <v>2021</v>
      </c>
      <c r="H108" t="s">
        <v>381</v>
      </c>
      <c r="I108" t="s">
        <v>392</v>
      </c>
      <c r="J108" t="s">
        <v>393</v>
      </c>
      <c r="K108" t="s">
        <v>142</v>
      </c>
      <c r="L108" t="s">
        <v>556</v>
      </c>
      <c r="M108">
        <v>440</v>
      </c>
      <c r="N108">
        <v>0</v>
      </c>
      <c r="O108">
        <v>0</v>
      </c>
      <c r="P108">
        <v>440</v>
      </c>
      <c r="Q108" s="2">
        <f t="shared" si="1"/>
        <v>15854471.6</v>
      </c>
      <c r="R108" s="3">
        <v>15854472</v>
      </c>
    </row>
    <row r="109" spans="1:18" x14ac:dyDescent="0.25">
      <c r="A109" t="s">
        <v>22</v>
      </c>
      <c r="B109" t="s">
        <v>23</v>
      </c>
      <c r="C109" t="s">
        <v>116</v>
      </c>
      <c r="D109">
        <v>13127</v>
      </c>
      <c r="E109">
        <v>13159</v>
      </c>
      <c r="F109">
        <v>4748</v>
      </c>
      <c r="G109">
        <v>2021</v>
      </c>
      <c r="H109" t="s">
        <v>381</v>
      </c>
      <c r="I109" t="s">
        <v>394</v>
      </c>
      <c r="J109" t="s">
        <v>395</v>
      </c>
      <c r="K109" t="s">
        <v>142</v>
      </c>
      <c r="L109" t="s">
        <v>556</v>
      </c>
      <c r="M109">
        <v>480</v>
      </c>
      <c r="N109">
        <v>0</v>
      </c>
      <c r="O109">
        <v>0</v>
      </c>
      <c r="P109">
        <v>480</v>
      </c>
      <c r="Q109" s="2">
        <f t="shared" si="1"/>
        <v>17295787.199999999</v>
      </c>
      <c r="R109" s="3">
        <v>17295787</v>
      </c>
    </row>
    <row r="110" spans="1:18" x14ac:dyDescent="0.25">
      <c r="A110" t="s">
        <v>22</v>
      </c>
      <c r="B110" t="s">
        <v>23</v>
      </c>
      <c r="C110" t="s">
        <v>116</v>
      </c>
      <c r="D110">
        <v>13127</v>
      </c>
      <c r="E110">
        <v>13159</v>
      </c>
      <c r="F110">
        <v>4825</v>
      </c>
      <c r="G110">
        <v>2021</v>
      </c>
      <c r="H110" t="s">
        <v>381</v>
      </c>
      <c r="I110" t="s">
        <v>396</v>
      </c>
      <c r="J110" t="s">
        <v>397</v>
      </c>
      <c r="K110" t="s">
        <v>142</v>
      </c>
      <c r="L110" t="s">
        <v>556</v>
      </c>
      <c r="M110">
        <v>520</v>
      </c>
      <c r="N110">
        <v>0</v>
      </c>
      <c r="O110">
        <v>0</v>
      </c>
      <c r="P110">
        <v>520</v>
      </c>
      <c r="Q110" s="2">
        <f t="shared" si="1"/>
        <v>18737102.800000001</v>
      </c>
      <c r="R110" s="3">
        <v>18737103</v>
      </c>
    </row>
    <row r="111" spans="1:18" x14ac:dyDescent="0.25">
      <c r="A111" t="s">
        <v>22</v>
      </c>
      <c r="B111" t="s">
        <v>23</v>
      </c>
      <c r="C111" t="s">
        <v>116</v>
      </c>
      <c r="D111">
        <v>13127</v>
      </c>
      <c r="E111">
        <v>13159</v>
      </c>
      <c r="F111">
        <v>4955</v>
      </c>
      <c r="G111">
        <v>2021</v>
      </c>
      <c r="H111" t="s">
        <v>381</v>
      </c>
      <c r="I111" t="s">
        <v>398</v>
      </c>
      <c r="J111" t="s">
        <v>399</v>
      </c>
      <c r="K111" t="s">
        <v>142</v>
      </c>
      <c r="L111" t="s">
        <v>556</v>
      </c>
      <c r="M111">
        <v>560</v>
      </c>
      <c r="N111">
        <v>15</v>
      </c>
      <c r="O111">
        <v>0</v>
      </c>
      <c r="P111">
        <v>575</v>
      </c>
      <c r="Q111" s="2">
        <f t="shared" si="1"/>
        <v>20718911.75</v>
      </c>
      <c r="R111" s="3">
        <v>20718912</v>
      </c>
    </row>
    <row r="112" spans="1:18" x14ac:dyDescent="0.25">
      <c r="A112" t="s">
        <v>36</v>
      </c>
      <c r="B112" t="s">
        <v>51</v>
      </c>
      <c r="C112" t="s">
        <v>117</v>
      </c>
      <c r="D112">
        <v>7109</v>
      </c>
      <c r="E112">
        <v>7202</v>
      </c>
      <c r="F112">
        <v>4094</v>
      </c>
      <c r="G112">
        <v>2021</v>
      </c>
      <c r="H112" t="s">
        <v>400</v>
      </c>
      <c r="I112" t="s">
        <v>401</v>
      </c>
      <c r="J112" t="s">
        <v>402</v>
      </c>
      <c r="K112" t="s">
        <v>142</v>
      </c>
      <c r="L112" t="s">
        <v>556</v>
      </c>
      <c r="M112">
        <v>400</v>
      </c>
      <c r="N112">
        <v>0</v>
      </c>
      <c r="O112">
        <v>0</v>
      </c>
      <c r="P112">
        <v>400</v>
      </c>
      <c r="Q112" s="2">
        <f t="shared" si="1"/>
        <v>14413156</v>
      </c>
      <c r="R112" s="3">
        <v>14413156</v>
      </c>
    </row>
    <row r="113" spans="1:18" x14ac:dyDescent="0.25">
      <c r="A113" t="s">
        <v>36</v>
      </c>
      <c r="B113" t="s">
        <v>37</v>
      </c>
      <c r="C113" t="s">
        <v>118</v>
      </c>
      <c r="D113">
        <v>7109</v>
      </c>
      <c r="E113">
        <v>7202</v>
      </c>
      <c r="F113">
        <v>5131</v>
      </c>
      <c r="G113">
        <v>2021</v>
      </c>
      <c r="H113" t="s">
        <v>400</v>
      </c>
      <c r="I113" t="s">
        <v>403</v>
      </c>
      <c r="J113" t="s">
        <v>404</v>
      </c>
      <c r="K113" t="s">
        <v>142</v>
      </c>
      <c r="L113" t="s">
        <v>556</v>
      </c>
      <c r="M113">
        <v>560</v>
      </c>
      <c r="N113">
        <v>60</v>
      </c>
      <c r="O113">
        <v>0</v>
      </c>
      <c r="P113">
        <v>620</v>
      </c>
      <c r="Q113" s="2">
        <f t="shared" si="1"/>
        <v>22340391.800000001</v>
      </c>
      <c r="R113" s="3">
        <v>22340392</v>
      </c>
    </row>
    <row r="114" spans="1:18" x14ac:dyDescent="0.25">
      <c r="A114" t="s">
        <v>36</v>
      </c>
      <c r="B114" t="s">
        <v>37</v>
      </c>
      <c r="C114" t="s">
        <v>119</v>
      </c>
      <c r="D114">
        <v>7406</v>
      </c>
      <c r="E114">
        <v>7310</v>
      </c>
      <c r="F114">
        <v>4632</v>
      </c>
      <c r="G114">
        <v>2021</v>
      </c>
      <c r="H114" t="s">
        <v>405</v>
      </c>
      <c r="I114" t="s">
        <v>406</v>
      </c>
      <c r="J114" t="s">
        <v>407</v>
      </c>
      <c r="K114" t="s">
        <v>142</v>
      </c>
      <c r="L114" t="s">
        <v>556</v>
      </c>
      <c r="M114">
        <v>560</v>
      </c>
      <c r="N114">
        <v>10</v>
      </c>
      <c r="O114">
        <v>0</v>
      </c>
      <c r="P114">
        <v>570</v>
      </c>
      <c r="Q114" s="2">
        <f t="shared" si="1"/>
        <v>20538747.300000001</v>
      </c>
      <c r="R114" s="3">
        <v>20538747</v>
      </c>
    </row>
    <row r="115" spans="1:18" x14ac:dyDescent="0.25">
      <c r="A115" t="s">
        <v>36</v>
      </c>
      <c r="B115" t="s">
        <v>37</v>
      </c>
      <c r="C115" t="s">
        <v>119</v>
      </c>
      <c r="D115">
        <v>7406</v>
      </c>
      <c r="E115">
        <v>7310</v>
      </c>
      <c r="F115">
        <v>4690</v>
      </c>
      <c r="G115">
        <v>2021</v>
      </c>
      <c r="H115" t="s">
        <v>405</v>
      </c>
      <c r="I115" t="s">
        <v>408</v>
      </c>
      <c r="J115" t="s">
        <v>409</v>
      </c>
      <c r="K115" t="s">
        <v>142</v>
      </c>
      <c r="L115" t="s">
        <v>556</v>
      </c>
      <c r="M115">
        <v>560</v>
      </c>
      <c r="N115">
        <v>50</v>
      </c>
      <c r="O115">
        <v>0</v>
      </c>
      <c r="P115">
        <v>610</v>
      </c>
      <c r="Q115" s="2">
        <f t="shared" si="1"/>
        <v>21980062.899999999</v>
      </c>
      <c r="R115" s="3">
        <v>21980063</v>
      </c>
    </row>
    <row r="116" spans="1:18" x14ac:dyDescent="0.25">
      <c r="A116" t="s">
        <v>36</v>
      </c>
      <c r="B116" t="s">
        <v>37</v>
      </c>
      <c r="C116" t="s">
        <v>119</v>
      </c>
      <c r="D116">
        <v>7406</v>
      </c>
      <c r="E116">
        <v>7310</v>
      </c>
      <c r="F116">
        <v>4870</v>
      </c>
      <c r="G116">
        <v>2021</v>
      </c>
      <c r="H116" t="s">
        <v>405</v>
      </c>
      <c r="I116" t="s">
        <v>410</v>
      </c>
      <c r="J116" t="s">
        <v>411</v>
      </c>
      <c r="K116" t="s">
        <v>142</v>
      </c>
      <c r="L116" t="s">
        <v>556</v>
      </c>
      <c r="M116">
        <v>560</v>
      </c>
      <c r="N116">
        <v>80</v>
      </c>
      <c r="O116">
        <v>0</v>
      </c>
      <c r="P116">
        <v>640</v>
      </c>
      <c r="Q116" s="2">
        <f t="shared" si="1"/>
        <v>23061049.600000001</v>
      </c>
      <c r="R116" s="3">
        <v>23061050</v>
      </c>
    </row>
    <row r="117" spans="1:18" x14ac:dyDescent="0.25">
      <c r="A117" t="s">
        <v>22</v>
      </c>
      <c r="B117" t="s">
        <v>23</v>
      </c>
      <c r="C117" t="s">
        <v>120</v>
      </c>
      <c r="D117">
        <v>13129</v>
      </c>
      <c r="E117">
        <v>13163</v>
      </c>
      <c r="F117">
        <v>5226</v>
      </c>
      <c r="G117">
        <v>2021</v>
      </c>
      <c r="H117" t="s">
        <v>412</v>
      </c>
      <c r="I117" t="s">
        <v>413</v>
      </c>
      <c r="J117" t="s">
        <v>414</v>
      </c>
      <c r="K117" t="s">
        <v>142</v>
      </c>
      <c r="L117" t="s">
        <v>556</v>
      </c>
      <c r="M117">
        <v>560</v>
      </c>
      <c r="N117">
        <v>5</v>
      </c>
      <c r="O117">
        <v>0</v>
      </c>
      <c r="P117">
        <v>565</v>
      </c>
      <c r="Q117" s="2">
        <f t="shared" si="1"/>
        <v>20358582.850000001</v>
      </c>
      <c r="R117" s="3">
        <v>20358583</v>
      </c>
    </row>
    <row r="118" spans="1:18" x14ac:dyDescent="0.25">
      <c r="A118" t="s">
        <v>19</v>
      </c>
      <c r="B118" t="s">
        <v>20</v>
      </c>
      <c r="C118" t="s">
        <v>121</v>
      </c>
      <c r="D118">
        <v>8108</v>
      </c>
      <c r="E118">
        <v>8210</v>
      </c>
      <c r="F118">
        <v>4215</v>
      </c>
      <c r="G118">
        <v>2021</v>
      </c>
      <c r="H118" t="s">
        <v>415</v>
      </c>
      <c r="I118" t="s">
        <v>416</v>
      </c>
      <c r="J118" t="s">
        <v>417</v>
      </c>
      <c r="K118" t="s">
        <v>142</v>
      </c>
      <c r="L118" t="s">
        <v>556</v>
      </c>
      <c r="M118">
        <v>480</v>
      </c>
      <c r="N118">
        <v>0</v>
      </c>
      <c r="O118">
        <v>0</v>
      </c>
      <c r="P118">
        <v>480</v>
      </c>
      <c r="Q118" s="2">
        <f t="shared" si="1"/>
        <v>17295787.199999999</v>
      </c>
      <c r="R118" s="3">
        <v>17295787</v>
      </c>
    </row>
    <row r="119" spans="1:18" x14ac:dyDescent="0.25">
      <c r="A119" t="s">
        <v>19</v>
      </c>
      <c r="B119" t="s">
        <v>65</v>
      </c>
      <c r="C119" t="s">
        <v>122</v>
      </c>
      <c r="D119">
        <v>8108</v>
      </c>
      <c r="E119">
        <v>8210</v>
      </c>
      <c r="F119">
        <v>4586</v>
      </c>
      <c r="G119">
        <v>2021</v>
      </c>
      <c r="H119" t="s">
        <v>415</v>
      </c>
      <c r="I119" t="s">
        <v>418</v>
      </c>
      <c r="J119" t="s">
        <v>419</v>
      </c>
      <c r="K119" t="s">
        <v>142</v>
      </c>
      <c r="L119" t="s">
        <v>556</v>
      </c>
      <c r="M119">
        <v>400</v>
      </c>
      <c r="N119">
        <v>0</v>
      </c>
      <c r="O119">
        <v>0</v>
      </c>
      <c r="P119">
        <v>400</v>
      </c>
      <c r="Q119" s="2">
        <f t="shared" si="1"/>
        <v>14413156</v>
      </c>
      <c r="R119" s="3">
        <v>14413156</v>
      </c>
    </row>
    <row r="120" spans="1:18" x14ac:dyDescent="0.25">
      <c r="A120" t="s">
        <v>19</v>
      </c>
      <c r="B120" t="s">
        <v>65</v>
      </c>
      <c r="C120" t="s">
        <v>122</v>
      </c>
      <c r="D120">
        <v>8108</v>
      </c>
      <c r="E120">
        <v>8210</v>
      </c>
      <c r="F120">
        <v>5195</v>
      </c>
      <c r="G120">
        <v>2021</v>
      </c>
      <c r="H120" t="s">
        <v>415</v>
      </c>
      <c r="I120" t="s">
        <v>420</v>
      </c>
      <c r="J120" t="s">
        <v>421</v>
      </c>
      <c r="K120" t="s">
        <v>142</v>
      </c>
      <c r="L120" t="s">
        <v>556</v>
      </c>
      <c r="M120">
        <v>480</v>
      </c>
      <c r="N120">
        <v>0</v>
      </c>
      <c r="O120">
        <v>0</v>
      </c>
      <c r="P120">
        <v>480</v>
      </c>
      <c r="Q120" s="2">
        <f t="shared" si="1"/>
        <v>17295787.199999999</v>
      </c>
      <c r="R120" s="3">
        <v>17295787</v>
      </c>
    </row>
    <row r="121" spans="1:18" x14ac:dyDescent="0.25">
      <c r="A121" t="s">
        <v>19</v>
      </c>
      <c r="B121" t="s">
        <v>65</v>
      </c>
      <c r="C121" t="s">
        <v>122</v>
      </c>
      <c r="D121">
        <v>8108</v>
      </c>
      <c r="E121">
        <v>8210</v>
      </c>
      <c r="F121">
        <v>5227</v>
      </c>
      <c r="G121">
        <v>2021</v>
      </c>
      <c r="H121" t="s">
        <v>415</v>
      </c>
      <c r="I121" t="s">
        <v>422</v>
      </c>
      <c r="J121" t="s">
        <v>423</v>
      </c>
      <c r="K121" t="s">
        <v>142</v>
      </c>
      <c r="L121" t="s">
        <v>556</v>
      </c>
      <c r="M121">
        <v>480</v>
      </c>
      <c r="N121">
        <v>0</v>
      </c>
      <c r="O121">
        <v>0</v>
      </c>
      <c r="P121">
        <v>480</v>
      </c>
      <c r="Q121" s="2">
        <f t="shared" si="1"/>
        <v>17295787.199999999</v>
      </c>
      <c r="R121" s="3">
        <v>17295787</v>
      </c>
    </row>
    <row r="122" spans="1:18" x14ac:dyDescent="0.25">
      <c r="A122" t="s">
        <v>22</v>
      </c>
      <c r="B122" t="s">
        <v>59</v>
      </c>
      <c r="C122" t="s">
        <v>123</v>
      </c>
      <c r="D122">
        <v>13131</v>
      </c>
      <c r="E122">
        <v>13153</v>
      </c>
      <c r="F122">
        <v>4163</v>
      </c>
      <c r="G122">
        <v>2021</v>
      </c>
      <c r="H122" t="s">
        <v>424</v>
      </c>
      <c r="I122" t="s">
        <v>425</v>
      </c>
      <c r="J122" t="s">
        <v>426</v>
      </c>
      <c r="K122" t="s">
        <v>142</v>
      </c>
      <c r="L122" t="s">
        <v>556</v>
      </c>
      <c r="M122">
        <v>520</v>
      </c>
      <c r="N122">
        <v>0</v>
      </c>
      <c r="O122">
        <v>0</v>
      </c>
      <c r="P122">
        <v>520</v>
      </c>
      <c r="Q122" s="2">
        <f t="shared" si="1"/>
        <v>18737102.800000001</v>
      </c>
      <c r="R122" s="3">
        <v>18737103</v>
      </c>
    </row>
    <row r="123" spans="1:18" x14ac:dyDescent="0.25">
      <c r="A123" t="s">
        <v>22</v>
      </c>
      <c r="B123" t="s">
        <v>59</v>
      </c>
      <c r="C123" t="s">
        <v>123</v>
      </c>
      <c r="D123">
        <v>13131</v>
      </c>
      <c r="E123">
        <v>13153</v>
      </c>
      <c r="F123">
        <v>4398</v>
      </c>
      <c r="G123">
        <v>2021</v>
      </c>
      <c r="H123" t="s">
        <v>424</v>
      </c>
      <c r="I123" t="s">
        <v>427</v>
      </c>
      <c r="J123" t="s">
        <v>428</v>
      </c>
      <c r="K123" t="s">
        <v>142</v>
      </c>
      <c r="L123" t="s">
        <v>556</v>
      </c>
      <c r="M123">
        <v>520</v>
      </c>
      <c r="N123">
        <v>0</v>
      </c>
      <c r="O123">
        <v>0</v>
      </c>
      <c r="P123">
        <v>520</v>
      </c>
      <c r="Q123" s="2">
        <f t="shared" si="1"/>
        <v>18737102.800000001</v>
      </c>
      <c r="R123" s="3">
        <v>18737103</v>
      </c>
    </row>
    <row r="124" spans="1:18" x14ac:dyDescent="0.25">
      <c r="A124" t="s">
        <v>22</v>
      </c>
      <c r="B124" t="s">
        <v>59</v>
      </c>
      <c r="C124" t="s">
        <v>124</v>
      </c>
      <c r="D124">
        <v>13101</v>
      </c>
      <c r="E124">
        <v>13101</v>
      </c>
      <c r="F124">
        <v>4251</v>
      </c>
      <c r="G124">
        <v>2021</v>
      </c>
      <c r="H124" t="s">
        <v>429</v>
      </c>
      <c r="I124" t="s">
        <v>430</v>
      </c>
      <c r="J124" t="s">
        <v>431</v>
      </c>
      <c r="K124" t="s">
        <v>142</v>
      </c>
      <c r="L124" t="s">
        <v>556</v>
      </c>
      <c r="M124">
        <v>560</v>
      </c>
      <c r="N124">
        <v>0</v>
      </c>
      <c r="O124">
        <v>0</v>
      </c>
      <c r="P124">
        <v>560</v>
      </c>
      <c r="Q124" s="2">
        <f t="shared" si="1"/>
        <v>20178418.399999999</v>
      </c>
      <c r="R124" s="3">
        <v>20178418</v>
      </c>
    </row>
    <row r="125" spans="1:18" x14ac:dyDescent="0.25">
      <c r="A125" t="s">
        <v>31</v>
      </c>
      <c r="B125" t="s">
        <v>34</v>
      </c>
      <c r="C125" t="s">
        <v>125</v>
      </c>
      <c r="D125">
        <v>9117</v>
      </c>
      <c r="E125">
        <v>9219</v>
      </c>
      <c r="F125">
        <v>4494</v>
      </c>
      <c r="G125">
        <v>2021</v>
      </c>
      <c r="H125" t="s">
        <v>432</v>
      </c>
      <c r="I125" t="s">
        <v>433</v>
      </c>
      <c r="J125" t="s">
        <v>434</v>
      </c>
      <c r="K125" t="s">
        <v>142</v>
      </c>
      <c r="L125" t="s">
        <v>556</v>
      </c>
      <c r="M125">
        <v>480</v>
      </c>
      <c r="N125">
        <v>0</v>
      </c>
      <c r="O125">
        <v>0</v>
      </c>
      <c r="P125">
        <v>480</v>
      </c>
      <c r="Q125" s="2">
        <f t="shared" si="1"/>
        <v>17295787.199999999</v>
      </c>
      <c r="R125" s="3">
        <v>17295787</v>
      </c>
    </row>
    <row r="126" spans="1:18" x14ac:dyDescent="0.25">
      <c r="A126" t="s">
        <v>31</v>
      </c>
      <c r="B126" t="s">
        <v>34</v>
      </c>
      <c r="C126" t="s">
        <v>126</v>
      </c>
      <c r="D126">
        <v>9210</v>
      </c>
      <c r="E126">
        <v>9107</v>
      </c>
      <c r="F126">
        <v>4671</v>
      </c>
      <c r="G126">
        <v>2021</v>
      </c>
      <c r="H126" t="s">
        <v>435</v>
      </c>
      <c r="I126" t="s">
        <v>436</v>
      </c>
      <c r="J126" t="s">
        <v>437</v>
      </c>
      <c r="K126" t="s">
        <v>142</v>
      </c>
      <c r="L126" t="s">
        <v>556</v>
      </c>
      <c r="M126">
        <v>400</v>
      </c>
      <c r="N126">
        <v>0</v>
      </c>
      <c r="O126">
        <v>0</v>
      </c>
      <c r="P126">
        <v>400</v>
      </c>
      <c r="Q126" s="2">
        <f t="shared" si="1"/>
        <v>14413156</v>
      </c>
      <c r="R126" s="3">
        <v>14413156</v>
      </c>
    </row>
    <row r="127" spans="1:18" x14ac:dyDescent="0.25">
      <c r="A127" t="s">
        <v>31</v>
      </c>
      <c r="B127" t="s">
        <v>34</v>
      </c>
      <c r="C127" t="s">
        <v>126</v>
      </c>
      <c r="D127">
        <v>9210</v>
      </c>
      <c r="E127">
        <v>9107</v>
      </c>
      <c r="F127">
        <v>4686</v>
      </c>
      <c r="G127">
        <v>2021</v>
      </c>
      <c r="H127" t="s">
        <v>435</v>
      </c>
      <c r="I127" t="s">
        <v>438</v>
      </c>
      <c r="J127" t="s">
        <v>439</v>
      </c>
      <c r="K127" t="s">
        <v>142</v>
      </c>
      <c r="L127" t="s">
        <v>556</v>
      </c>
      <c r="M127">
        <v>400</v>
      </c>
      <c r="N127">
        <v>0</v>
      </c>
      <c r="O127">
        <v>0</v>
      </c>
      <c r="P127">
        <v>400</v>
      </c>
      <c r="Q127" s="2">
        <f t="shared" si="1"/>
        <v>14413156</v>
      </c>
      <c r="R127" s="3">
        <v>14413156</v>
      </c>
    </row>
    <row r="128" spans="1:18" x14ac:dyDescent="0.25">
      <c r="A128" t="s">
        <v>87</v>
      </c>
      <c r="B128" t="s">
        <v>127</v>
      </c>
      <c r="C128" t="s">
        <v>128</v>
      </c>
      <c r="D128">
        <v>14101</v>
      </c>
      <c r="E128">
        <v>10101</v>
      </c>
      <c r="F128">
        <v>4129</v>
      </c>
      <c r="G128">
        <v>2021</v>
      </c>
      <c r="H128" t="s">
        <v>440</v>
      </c>
      <c r="I128" t="s">
        <v>441</v>
      </c>
      <c r="J128" t="s">
        <v>442</v>
      </c>
      <c r="K128" t="s">
        <v>142</v>
      </c>
      <c r="L128" t="s">
        <v>556</v>
      </c>
      <c r="M128">
        <v>560</v>
      </c>
      <c r="N128">
        <v>100</v>
      </c>
      <c r="O128">
        <v>0</v>
      </c>
      <c r="P128">
        <v>660</v>
      </c>
      <c r="Q128" s="2">
        <f t="shared" si="1"/>
        <v>23781707.399999999</v>
      </c>
      <c r="R128" s="3">
        <v>23781707</v>
      </c>
    </row>
    <row r="129" spans="1:18" x14ac:dyDescent="0.25">
      <c r="A129" t="s">
        <v>87</v>
      </c>
      <c r="B129" t="s">
        <v>88</v>
      </c>
      <c r="C129" t="s">
        <v>129</v>
      </c>
      <c r="D129">
        <v>14101</v>
      </c>
      <c r="E129">
        <v>10101</v>
      </c>
      <c r="F129">
        <v>4776</v>
      </c>
      <c r="G129">
        <v>2021</v>
      </c>
      <c r="H129" t="s">
        <v>440</v>
      </c>
      <c r="I129" t="s">
        <v>443</v>
      </c>
      <c r="J129" t="s">
        <v>444</v>
      </c>
      <c r="K129" t="s">
        <v>142</v>
      </c>
      <c r="L129" t="s">
        <v>556</v>
      </c>
      <c r="M129">
        <v>400</v>
      </c>
      <c r="N129">
        <v>0</v>
      </c>
      <c r="O129">
        <v>0</v>
      </c>
      <c r="P129">
        <v>400</v>
      </c>
      <c r="Q129" s="2">
        <f t="shared" si="1"/>
        <v>14413156</v>
      </c>
      <c r="R129" s="3">
        <v>14413156</v>
      </c>
    </row>
    <row r="130" spans="1:18" x14ac:dyDescent="0.25">
      <c r="A130" t="s">
        <v>87</v>
      </c>
      <c r="B130" t="s">
        <v>88</v>
      </c>
      <c r="C130" t="s">
        <v>129</v>
      </c>
      <c r="D130">
        <v>14101</v>
      </c>
      <c r="E130">
        <v>10101</v>
      </c>
      <c r="F130">
        <v>4897</v>
      </c>
      <c r="G130">
        <v>2021</v>
      </c>
      <c r="H130" t="s">
        <v>440</v>
      </c>
      <c r="I130" t="s">
        <v>445</v>
      </c>
      <c r="J130" t="s">
        <v>446</v>
      </c>
      <c r="K130" t="s">
        <v>142</v>
      </c>
      <c r="L130" t="s">
        <v>556</v>
      </c>
      <c r="M130">
        <v>480</v>
      </c>
      <c r="N130">
        <v>0</v>
      </c>
      <c r="O130">
        <v>0</v>
      </c>
      <c r="P130">
        <v>480</v>
      </c>
      <c r="Q130" s="2">
        <f t="shared" si="1"/>
        <v>17295787.199999999</v>
      </c>
      <c r="R130" s="3">
        <v>17295787</v>
      </c>
    </row>
    <row r="131" spans="1:18" x14ac:dyDescent="0.25">
      <c r="A131" t="s">
        <v>87</v>
      </c>
      <c r="B131" t="s">
        <v>88</v>
      </c>
      <c r="C131" t="s">
        <v>129</v>
      </c>
      <c r="D131">
        <v>14101</v>
      </c>
      <c r="E131">
        <v>10101</v>
      </c>
      <c r="F131">
        <v>4971</v>
      </c>
      <c r="G131">
        <v>2021</v>
      </c>
      <c r="H131" t="s">
        <v>440</v>
      </c>
      <c r="I131" t="s">
        <v>447</v>
      </c>
      <c r="J131" t="s">
        <v>448</v>
      </c>
      <c r="K131" t="s">
        <v>142</v>
      </c>
      <c r="L131" t="s">
        <v>556</v>
      </c>
      <c r="M131">
        <v>560</v>
      </c>
      <c r="N131">
        <v>100</v>
      </c>
      <c r="O131">
        <v>0</v>
      </c>
      <c r="P131">
        <v>660</v>
      </c>
      <c r="Q131" s="2">
        <f t="shared" si="1"/>
        <v>23781707.399999999</v>
      </c>
      <c r="R131" s="3">
        <v>23781707</v>
      </c>
    </row>
    <row r="132" spans="1:18" x14ac:dyDescent="0.25">
      <c r="A132" t="s">
        <v>87</v>
      </c>
      <c r="B132" t="s">
        <v>88</v>
      </c>
      <c r="C132" t="s">
        <v>129</v>
      </c>
      <c r="D132">
        <v>14101</v>
      </c>
      <c r="E132">
        <v>10101</v>
      </c>
      <c r="F132">
        <v>5025</v>
      </c>
      <c r="G132">
        <v>2021</v>
      </c>
      <c r="H132" t="s">
        <v>440</v>
      </c>
      <c r="I132" t="s">
        <v>449</v>
      </c>
      <c r="J132" t="s">
        <v>450</v>
      </c>
      <c r="K132" t="s">
        <v>142</v>
      </c>
      <c r="L132" t="s">
        <v>556</v>
      </c>
      <c r="M132">
        <v>560</v>
      </c>
      <c r="N132">
        <v>20</v>
      </c>
      <c r="O132">
        <v>0</v>
      </c>
      <c r="P132">
        <v>580</v>
      </c>
      <c r="Q132" s="2">
        <f t="shared" si="1"/>
        <v>20899076.199999999</v>
      </c>
      <c r="R132" s="3">
        <v>20899076</v>
      </c>
    </row>
    <row r="133" spans="1:18" x14ac:dyDescent="0.25">
      <c r="A133" t="s">
        <v>87</v>
      </c>
      <c r="B133" t="s">
        <v>88</v>
      </c>
      <c r="C133" t="s">
        <v>129</v>
      </c>
      <c r="D133">
        <v>14101</v>
      </c>
      <c r="E133">
        <v>10101</v>
      </c>
      <c r="F133">
        <v>5079</v>
      </c>
      <c r="G133">
        <v>2021</v>
      </c>
      <c r="H133" t="s">
        <v>440</v>
      </c>
      <c r="I133" t="s">
        <v>451</v>
      </c>
      <c r="J133" t="s">
        <v>452</v>
      </c>
      <c r="K133" t="s">
        <v>142</v>
      </c>
      <c r="L133" t="s">
        <v>556</v>
      </c>
      <c r="M133">
        <v>560</v>
      </c>
      <c r="N133">
        <v>40</v>
      </c>
      <c r="O133">
        <v>0</v>
      </c>
      <c r="P133">
        <v>600</v>
      </c>
      <c r="Q133" s="2">
        <f t="shared" si="1"/>
        <v>21619734</v>
      </c>
      <c r="R133" s="3">
        <v>21619734</v>
      </c>
    </row>
    <row r="134" spans="1:18" x14ac:dyDescent="0.25">
      <c r="A134" t="s">
        <v>87</v>
      </c>
      <c r="B134" t="s">
        <v>88</v>
      </c>
      <c r="C134" t="s">
        <v>129</v>
      </c>
      <c r="D134">
        <v>14101</v>
      </c>
      <c r="E134">
        <v>10101</v>
      </c>
      <c r="F134">
        <v>5172</v>
      </c>
      <c r="G134">
        <v>2021</v>
      </c>
      <c r="H134" t="s">
        <v>440</v>
      </c>
      <c r="I134" t="s">
        <v>453</v>
      </c>
      <c r="J134" t="s">
        <v>454</v>
      </c>
      <c r="K134" t="s">
        <v>142</v>
      </c>
      <c r="L134" t="s">
        <v>556</v>
      </c>
      <c r="M134">
        <v>560</v>
      </c>
      <c r="N134">
        <v>80</v>
      </c>
      <c r="O134">
        <v>0</v>
      </c>
      <c r="P134">
        <v>640</v>
      </c>
      <c r="Q134" s="2">
        <f t="shared" si="1"/>
        <v>23061049.600000001</v>
      </c>
      <c r="R134" s="3">
        <v>23061050</v>
      </c>
    </row>
    <row r="135" spans="1:18" x14ac:dyDescent="0.25">
      <c r="A135" t="s">
        <v>87</v>
      </c>
      <c r="B135" t="s">
        <v>88</v>
      </c>
      <c r="C135" t="s">
        <v>129</v>
      </c>
      <c r="D135">
        <v>14101</v>
      </c>
      <c r="E135">
        <v>10101</v>
      </c>
      <c r="F135">
        <v>5221</v>
      </c>
      <c r="G135">
        <v>2021</v>
      </c>
      <c r="H135" t="s">
        <v>440</v>
      </c>
      <c r="I135" t="s">
        <v>455</v>
      </c>
      <c r="J135" t="s">
        <v>456</v>
      </c>
      <c r="K135" t="s">
        <v>142</v>
      </c>
      <c r="L135" t="s">
        <v>556</v>
      </c>
      <c r="M135">
        <v>560</v>
      </c>
      <c r="N135">
        <v>10</v>
      </c>
      <c r="O135">
        <v>0</v>
      </c>
      <c r="P135">
        <v>570</v>
      </c>
      <c r="Q135" s="2">
        <f t="shared" si="1"/>
        <v>20538747.300000001</v>
      </c>
      <c r="R135" s="3">
        <v>20538747</v>
      </c>
    </row>
    <row r="136" spans="1:18" x14ac:dyDescent="0.25">
      <c r="A136" t="s">
        <v>102</v>
      </c>
      <c r="B136" t="s">
        <v>130</v>
      </c>
      <c r="C136" t="s">
        <v>131</v>
      </c>
      <c r="D136">
        <v>5101</v>
      </c>
      <c r="E136">
        <v>5301</v>
      </c>
      <c r="F136">
        <v>3829</v>
      </c>
      <c r="G136">
        <v>2020</v>
      </c>
      <c r="H136" t="s">
        <v>103</v>
      </c>
      <c r="I136" t="s">
        <v>457</v>
      </c>
      <c r="J136" t="s">
        <v>458</v>
      </c>
      <c r="K136" t="s">
        <v>459</v>
      </c>
      <c r="L136" t="s">
        <v>556</v>
      </c>
      <c r="M136">
        <v>560</v>
      </c>
      <c r="N136">
        <v>0</v>
      </c>
      <c r="O136">
        <v>0</v>
      </c>
      <c r="P136">
        <v>560</v>
      </c>
      <c r="Q136" s="2">
        <f t="shared" ref="Q136:Q181" si="2">P136*$Q$1</f>
        <v>20178418.399999999</v>
      </c>
      <c r="R136" s="3">
        <v>20178418</v>
      </c>
    </row>
    <row r="137" spans="1:18" x14ac:dyDescent="0.25">
      <c r="A137" t="s">
        <v>102</v>
      </c>
      <c r="B137" t="s">
        <v>130</v>
      </c>
      <c r="C137" t="s">
        <v>131</v>
      </c>
      <c r="D137">
        <v>5101</v>
      </c>
      <c r="E137">
        <v>5301</v>
      </c>
      <c r="F137">
        <v>3895</v>
      </c>
      <c r="G137">
        <v>2019</v>
      </c>
      <c r="H137" t="s">
        <v>103</v>
      </c>
      <c r="I137" t="s">
        <v>460</v>
      </c>
      <c r="J137" t="s">
        <v>461</v>
      </c>
      <c r="K137" t="s">
        <v>142</v>
      </c>
      <c r="L137" t="s">
        <v>556</v>
      </c>
      <c r="M137">
        <v>560</v>
      </c>
      <c r="N137">
        <v>20</v>
      </c>
      <c r="O137">
        <v>0</v>
      </c>
      <c r="P137">
        <v>580</v>
      </c>
      <c r="Q137" s="2">
        <f t="shared" si="2"/>
        <v>20899076.199999999</v>
      </c>
      <c r="R137" s="3">
        <v>20899076</v>
      </c>
    </row>
    <row r="138" spans="1:18" x14ac:dyDescent="0.25">
      <c r="A138" t="s">
        <v>102</v>
      </c>
      <c r="B138" t="s">
        <v>130</v>
      </c>
      <c r="C138" t="s">
        <v>131</v>
      </c>
      <c r="D138">
        <v>5101</v>
      </c>
      <c r="E138">
        <v>5301</v>
      </c>
      <c r="F138">
        <v>3903</v>
      </c>
      <c r="G138">
        <v>2020</v>
      </c>
      <c r="H138" t="s">
        <v>103</v>
      </c>
      <c r="I138" t="s">
        <v>462</v>
      </c>
      <c r="J138" t="s">
        <v>463</v>
      </c>
      <c r="K138" t="s">
        <v>459</v>
      </c>
      <c r="L138" t="s">
        <v>556</v>
      </c>
      <c r="M138">
        <v>440</v>
      </c>
      <c r="N138">
        <v>0</v>
      </c>
      <c r="O138">
        <v>0</v>
      </c>
      <c r="P138">
        <v>440</v>
      </c>
      <c r="Q138" s="2">
        <f t="shared" si="2"/>
        <v>15854471.6</v>
      </c>
      <c r="R138" s="3">
        <v>15854472</v>
      </c>
    </row>
    <row r="139" spans="1:18" x14ac:dyDescent="0.25">
      <c r="A139" t="s">
        <v>102</v>
      </c>
      <c r="B139" t="s">
        <v>130</v>
      </c>
      <c r="C139" t="s">
        <v>131</v>
      </c>
      <c r="D139">
        <v>5101</v>
      </c>
      <c r="E139">
        <v>5301</v>
      </c>
      <c r="F139">
        <v>3937</v>
      </c>
      <c r="G139">
        <v>2020</v>
      </c>
      <c r="H139" t="s">
        <v>103</v>
      </c>
      <c r="I139" t="s">
        <v>464</v>
      </c>
      <c r="J139" t="s">
        <v>465</v>
      </c>
      <c r="K139" t="s">
        <v>142</v>
      </c>
      <c r="L139" t="s">
        <v>556</v>
      </c>
      <c r="M139">
        <v>560</v>
      </c>
      <c r="N139">
        <v>20</v>
      </c>
      <c r="O139">
        <v>90</v>
      </c>
      <c r="P139">
        <v>670</v>
      </c>
      <c r="Q139" s="2">
        <f t="shared" si="2"/>
        <v>24142036.300000001</v>
      </c>
      <c r="R139" s="3">
        <v>24142036</v>
      </c>
    </row>
    <row r="140" spans="1:18" x14ac:dyDescent="0.25">
      <c r="A140" t="s">
        <v>102</v>
      </c>
      <c r="B140" t="s">
        <v>130</v>
      </c>
      <c r="C140" t="s">
        <v>131</v>
      </c>
      <c r="D140">
        <v>5101</v>
      </c>
      <c r="E140">
        <v>5301</v>
      </c>
      <c r="F140">
        <v>3943</v>
      </c>
      <c r="G140">
        <v>2021</v>
      </c>
      <c r="H140" t="s">
        <v>103</v>
      </c>
      <c r="I140" t="s">
        <v>466</v>
      </c>
      <c r="J140" t="s">
        <v>467</v>
      </c>
      <c r="K140" t="s">
        <v>142</v>
      </c>
      <c r="L140" t="s">
        <v>556</v>
      </c>
      <c r="M140">
        <v>480</v>
      </c>
      <c r="N140">
        <v>0</v>
      </c>
      <c r="O140">
        <v>0</v>
      </c>
      <c r="P140">
        <v>480</v>
      </c>
      <c r="Q140" s="2">
        <f t="shared" si="2"/>
        <v>17295787.199999999</v>
      </c>
      <c r="R140" s="3">
        <v>17295787</v>
      </c>
    </row>
    <row r="141" spans="1:18" x14ac:dyDescent="0.25">
      <c r="A141" t="s">
        <v>102</v>
      </c>
      <c r="B141" t="s">
        <v>130</v>
      </c>
      <c r="C141" t="s">
        <v>131</v>
      </c>
      <c r="D141">
        <v>5101</v>
      </c>
      <c r="E141">
        <v>5301</v>
      </c>
      <c r="F141">
        <v>3993</v>
      </c>
      <c r="G141">
        <v>2021</v>
      </c>
      <c r="H141" t="s">
        <v>103</v>
      </c>
      <c r="I141" t="s">
        <v>468</v>
      </c>
      <c r="J141" t="s">
        <v>469</v>
      </c>
      <c r="K141" t="s">
        <v>142</v>
      </c>
      <c r="L141" t="s">
        <v>556</v>
      </c>
      <c r="M141">
        <v>560</v>
      </c>
      <c r="N141">
        <v>60</v>
      </c>
      <c r="O141">
        <v>0</v>
      </c>
      <c r="P141">
        <v>620</v>
      </c>
      <c r="Q141" s="2">
        <f t="shared" si="2"/>
        <v>22340391.800000001</v>
      </c>
      <c r="R141" s="3">
        <v>22340392</v>
      </c>
    </row>
    <row r="142" spans="1:18" x14ac:dyDescent="0.25">
      <c r="A142" t="s">
        <v>102</v>
      </c>
      <c r="B142" t="s">
        <v>130</v>
      </c>
      <c r="C142" t="s">
        <v>131</v>
      </c>
      <c r="D142">
        <v>5101</v>
      </c>
      <c r="E142">
        <v>5301</v>
      </c>
      <c r="F142">
        <v>4029</v>
      </c>
      <c r="G142">
        <v>2021</v>
      </c>
      <c r="H142" t="s">
        <v>103</v>
      </c>
      <c r="I142" t="s">
        <v>470</v>
      </c>
      <c r="J142" t="s">
        <v>471</v>
      </c>
      <c r="K142" t="s">
        <v>142</v>
      </c>
      <c r="L142" t="s">
        <v>556</v>
      </c>
      <c r="M142">
        <v>560</v>
      </c>
      <c r="N142">
        <v>100</v>
      </c>
      <c r="O142">
        <v>0</v>
      </c>
      <c r="P142">
        <v>660</v>
      </c>
      <c r="Q142" s="2">
        <f t="shared" si="2"/>
        <v>23781707.399999999</v>
      </c>
      <c r="R142" s="3">
        <v>23781707</v>
      </c>
    </row>
    <row r="143" spans="1:18" x14ac:dyDescent="0.25">
      <c r="A143" t="s">
        <v>102</v>
      </c>
      <c r="B143" t="s">
        <v>130</v>
      </c>
      <c r="C143" t="s">
        <v>131</v>
      </c>
      <c r="D143">
        <v>5101</v>
      </c>
      <c r="E143">
        <v>5301</v>
      </c>
      <c r="F143">
        <v>4060</v>
      </c>
      <c r="G143">
        <v>2021</v>
      </c>
      <c r="H143" t="s">
        <v>103</v>
      </c>
      <c r="I143" t="s">
        <v>472</v>
      </c>
      <c r="J143" t="s">
        <v>473</v>
      </c>
      <c r="K143" t="s">
        <v>142</v>
      </c>
      <c r="L143" t="s">
        <v>556</v>
      </c>
      <c r="M143">
        <v>400</v>
      </c>
      <c r="N143">
        <v>0</v>
      </c>
      <c r="O143">
        <v>0</v>
      </c>
      <c r="P143">
        <v>400</v>
      </c>
      <c r="Q143" s="2">
        <f t="shared" si="2"/>
        <v>14413156</v>
      </c>
      <c r="R143" s="3">
        <v>14413156</v>
      </c>
    </row>
    <row r="144" spans="1:18" x14ac:dyDescent="0.25">
      <c r="A144" t="s">
        <v>102</v>
      </c>
      <c r="B144" t="s">
        <v>130</v>
      </c>
      <c r="C144" t="s">
        <v>131</v>
      </c>
      <c r="D144">
        <v>5101</v>
      </c>
      <c r="E144">
        <v>5301</v>
      </c>
      <c r="F144">
        <v>4093</v>
      </c>
      <c r="G144">
        <v>2021</v>
      </c>
      <c r="H144" t="s">
        <v>103</v>
      </c>
      <c r="I144" t="s">
        <v>474</v>
      </c>
      <c r="J144" t="s">
        <v>475</v>
      </c>
      <c r="K144" t="s">
        <v>142</v>
      </c>
      <c r="L144" t="s">
        <v>556</v>
      </c>
      <c r="M144">
        <v>560</v>
      </c>
      <c r="N144">
        <v>80</v>
      </c>
      <c r="O144">
        <v>0</v>
      </c>
      <c r="P144">
        <v>640</v>
      </c>
      <c r="Q144" s="2">
        <f t="shared" si="2"/>
        <v>23061049.600000001</v>
      </c>
      <c r="R144" s="3">
        <v>23061050</v>
      </c>
    </row>
    <row r="145" spans="1:18" x14ac:dyDescent="0.25">
      <c r="A145" t="s">
        <v>102</v>
      </c>
      <c r="B145" t="s">
        <v>130</v>
      </c>
      <c r="C145" t="s">
        <v>131</v>
      </c>
      <c r="D145">
        <v>5101</v>
      </c>
      <c r="E145">
        <v>5301</v>
      </c>
      <c r="F145">
        <v>4150</v>
      </c>
      <c r="G145">
        <v>2021</v>
      </c>
      <c r="H145" t="s">
        <v>103</v>
      </c>
      <c r="I145" t="s">
        <v>476</v>
      </c>
      <c r="J145" t="s">
        <v>477</v>
      </c>
      <c r="K145" t="s">
        <v>142</v>
      </c>
      <c r="L145" t="s">
        <v>556</v>
      </c>
      <c r="M145">
        <v>560</v>
      </c>
      <c r="N145">
        <v>100</v>
      </c>
      <c r="O145">
        <v>0</v>
      </c>
      <c r="P145">
        <v>660</v>
      </c>
      <c r="Q145" s="2">
        <f t="shared" si="2"/>
        <v>23781707.399999999</v>
      </c>
      <c r="R145" s="3">
        <v>23781707</v>
      </c>
    </row>
    <row r="146" spans="1:18" x14ac:dyDescent="0.25">
      <c r="A146" t="s">
        <v>102</v>
      </c>
      <c r="B146" t="s">
        <v>130</v>
      </c>
      <c r="C146" t="s">
        <v>131</v>
      </c>
      <c r="D146">
        <v>5101</v>
      </c>
      <c r="E146">
        <v>5301</v>
      </c>
      <c r="F146">
        <v>4154</v>
      </c>
      <c r="G146">
        <v>2021</v>
      </c>
      <c r="H146" t="s">
        <v>103</v>
      </c>
      <c r="I146" t="s">
        <v>478</v>
      </c>
      <c r="J146" t="s">
        <v>479</v>
      </c>
      <c r="K146" t="s">
        <v>142</v>
      </c>
      <c r="L146" t="s">
        <v>556</v>
      </c>
      <c r="M146">
        <v>400</v>
      </c>
      <c r="N146">
        <v>0</v>
      </c>
      <c r="O146">
        <v>0</v>
      </c>
      <c r="P146">
        <v>400</v>
      </c>
      <c r="Q146" s="2">
        <f t="shared" si="2"/>
        <v>14413156</v>
      </c>
      <c r="R146" s="3">
        <v>14413156</v>
      </c>
    </row>
    <row r="147" spans="1:18" x14ac:dyDescent="0.25">
      <c r="A147" t="s">
        <v>102</v>
      </c>
      <c r="B147" t="s">
        <v>130</v>
      </c>
      <c r="C147" t="s">
        <v>131</v>
      </c>
      <c r="D147">
        <v>5101</v>
      </c>
      <c r="E147">
        <v>5301</v>
      </c>
      <c r="F147">
        <v>4160</v>
      </c>
      <c r="G147">
        <v>2021</v>
      </c>
      <c r="H147" t="s">
        <v>103</v>
      </c>
      <c r="I147" t="s">
        <v>480</v>
      </c>
      <c r="J147" t="s">
        <v>481</v>
      </c>
      <c r="K147" t="s">
        <v>142</v>
      </c>
      <c r="L147" t="s">
        <v>556</v>
      </c>
      <c r="M147">
        <v>480</v>
      </c>
      <c r="N147">
        <v>0</v>
      </c>
      <c r="O147">
        <v>0</v>
      </c>
      <c r="P147">
        <v>480</v>
      </c>
      <c r="Q147" s="2">
        <f t="shared" si="2"/>
        <v>17295787.199999999</v>
      </c>
      <c r="R147" s="3">
        <v>17295787</v>
      </c>
    </row>
    <row r="148" spans="1:18" x14ac:dyDescent="0.25">
      <c r="A148" t="s">
        <v>102</v>
      </c>
      <c r="B148" t="s">
        <v>130</v>
      </c>
      <c r="C148" t="s">
        <v>131</v>
      </c>
      <c r="D148">
        <v>5101</v>
      </c>
      <c r="E148">
        <v>5301</v>
      </c>
      <c r="F148">
        <v>4182</v>
      </c>
      <c r="G148">
        <v>2021</v>
      </c>
      <c r="H148" t="s">
        <v>103</v>
      </c>
      <c r="I148" t="s">
        <v>482</v>
      </c>
      <c r="J148" t="s">
        <v>483</v>
      </c>
      <c r="K148" t="s">
        <v>459</v>
      </c>
      <c r="L148" t="s">
        <v>556</v>
      </c>
      <c r="M148">
        <v>440</v>
      </c>
      <c r="N148">
        <v>0</v>
      </c>
      <c r="O148">
        <v>0</v>
      </c>
      <c r="P148">
        <v>440</v>
      </c>
      <c r="Q148" s="2">
        <f t="shared" si="2"/>
        <v>15854471.6</v>
      </c>
      <c r="R148" s="3">
        <v>15854472</v>
      </c>
    </row>
    <row r="149" spans="1:18" x14ac:dyDescent="0.25">
      <c r="A149" t="s">
        <v>102</v>
      </c>
      <c r="B149" t="s">
        <v>130</v>
      </c>
      <c r="C149" t="s">
        <v>131</v>
      </c>
      <c r="D149">
        <v>5101</v>
      </c>
      <c r="E149">
        <v>5301</v>
      </c>
      <c r="F149">
        <v>4255</v>
      </c>
      <c r="G149">
        <v>2021</v>
      </c>
      <c r="H149" t="s">
        <v>103</v>
      </c>
      <c r="I149" t="s">
        <v>484</v>
      </c>
      <c r="J149" t="s">
        <v>485</v>
      </c>
      <c r="K149" t="s">
        <v>142</v>
      </c>
      <c r="L149" t="s">
        <v>556</v>
      </c>
      <c r="M149">
        <v>560</v>
      </c>
      <c r="N149">
        <v>10</v>
      </c>
      <c r="O149">
        <v>90</v>
      </c>
      <c r="P149">
        <v>660</v>
      </c>
      <c r="Q149" s="2">
        <f t="shared" si="2"/>
        <v>23781707.399999999</v>
      </c>
      <c r="R149" s="3">
        <v>23781707</v>
      </c>
    </row>
    <row r="150" spans="1:18" x14ac:dyDescent="0.25">
      <c r="A150" t="s">
        <v>102</v>
      </c>
      <c r="B150" t="s">
        <v>130</v>
      </c>
      <c r="C150" t="s">
        <v>131</v>
      </c>
      <c r="D150">
        <v>5101</v>
      </c>
      <c r="E150">
        <v>5301</v>
      </c>
      <c r="F150">
        <v>4270</v>
      </c>
      <c r="G150">
        <v>2021</v>
      </c>
      <c r="H150" t="s">
        <v>103</v>
      </c>
      <c r="I150" t="s">
        <v>486</v>
      </c>
      <c r="J150" t="s">
        <v>487</v>
      </c>
      <c r="K150" t="s">
        <v>142</v>
      </c>
      <c r="L150" t="s">
        <v>556</v>
      </c>
      <c r="M150">
        <v>520</v>
      </c>
      <c r="N150">
        <v>0</v>
      </c>
      <c r="O150">
        <v>0</v>
      </c>
      <c r="P150">
        <v>520</v>
      </c>
      <c r="Q150" s="2">
        <f t="shared" si="2"/>
        <v>18737102.800000001</v>
      </c>
      <c r="R150" s="3">
        <v>18737103</v>
      </c>
    </row>
    <row r="151" spans="1:18" x14ac:dyDescent="0.25">
      <c r="A151" t="s">
        <v>102</v>
      </c>
      <c r="B151" t="s">
        <v>130</v>
      </c>
      <c r="C151" t="s">
        <v>131</v>
      </c>
      <c r="D151">
        <v>5101</v>
      </c>
      <c r="E151">
        <v>5301</v>
      </c>
      <c r="F151">
        <v>4274</v>
      </c>
      <c r="G151">
        <v>2021</v>
      </c>
      <c r="H151" t="s">
        <v>103</v>
      </c>
      <c r="I151" t="s">
        <v>488</v>
      </c>
      <c r="J151" t="s">
        <v>489</v>
      </c>
      <c r="K151" t="s">
        <v>142</v>
      </c>
      <c r="L151" t="s">
        <v>556</v>
      </c>
      <c r="M151">
        <v>560</v>
      </c>
      <c r="N151">
        <v>40</v>
      </c>
      <c r="O151">
        <v>90</v>
      </c>
      <c r="P151">
        <v>690</v>
      </c>
      <c r="Q151" s="2">
        <f t="shared" si="2"/>
        <v>24862694.099999998</v>
      </c>
      <c r="R151" s="3">
        <v>24862694</v>
      </c>
    </row>
    <row r="152" spans="1:18" x14ac:dyDescent="0.25">
      <c r="A152" t="s">
        <v>102</v>
      </c>
      <c r="B152" t="s">
        <v>130</v>
      </c>
      <c r="C152" t="s">
        <v>131</v>
      </c>
      <c r="D152">
        <v>5101</v>
      </c>
      <c r="E152">
        <v>5301</v>
      </c>
      <c r="F152">
        <v>4278</v>
      </c>
      <c r="G152">
        <v>2021</v>
      </c>
      <c r="H152" t="s">
        <v>103</v>
      </c>
      <c r="I152" t="s">
        <v>490</v>
      </c>
      <c r="J152" t="s">
        <v>491</v>
      </c>
      <c r="K152" t="s">
        <v>142</v>
      </c>
      <c r="L152" t="s">
        <v>556</v>
      </c>
      <c r="M152">
        <v>440</v>
      </c>
      <c r="N152">
        <v>0</v>
      </c>
      <c r="O152">
        <v>0</v>
      </c>
      <c r="P152">
        <v>440</v>
      </c>
      <c r="Q152" s="2">
        <f t="shared" si="2"/>
        <v>15854471.6</v>
      </c>
      <c r="R152" s="3">
        <v>15854472</v>
      </c>
    </row>
    <row r="153" spans="1:18" x14ac:dyDescent="0.25">
      <c r="A153" t="s">
        <v>102</v>
      </c>
      <c r="B153" t="s">
        <v>130</v>
      </c>
      <c r="C153" t="s">
        <v>131</v>
      </c>
      <c r="D153">
        <v>5101</v>
      </c>
      <c r="E153">
        <v>5301</v>
      </c>
      <c r="F153">
        <v>4288</v>
      </c>
      <c r="G153">
        <v>2021</v>
      </c>
      <c r="H153" t="s">
        <v>103</v>
      </c>
      <c r="I153" t="s">
        <v>492</v>
      </c>
      <c r="J153" t="s">
        <v>493</v>
      </c>
      <c r="K153" t="s">
        <v>142</v>
      </c>
      <c r="L153" t="s">
        <v>556</v>
      </c>
      <c r="M153">
        <v>560</v>
      </c>
      <c r="N153">
        <v>80</v>
      </c>
      <c r="O153">
        <v>0</v>
      </c>
      <c r="P153">
        <v>640</v>
      </c>
      <c r="Q153" s="2">
        <f t="shared" si="2"/>
        <v>23061049.600000001</v>
      </c>
      <c r="R153" s="3">
        <v>23061050</v>
      </c>
    </row>
    <row r="154" spans="1:18" x14ac:dyDescent="0.25">
      <c r="A154" t="s">
        <v>102</v>
      </c>
      <c r="B154" t="s">
        <v>130</v>
      </c>
      <c r="C154" t="s">
        <v>131</v>
      </c>
      <c r="D154">
        <v>5101</v>
      </c>
      <c r="E154">
        <v>5301</v>
      </c>
      <c r="F154">
        <v>4300</v>
      </c>
      <c r="G154">
        <v>2021</v>
      </c>
      <c r="H154" t="s">
        <v>103</v>
      </c>
      <c r="I154" t="s">
        <v>494</v>
      </c>
      <c r="J154" t="s">
        <v>495</v>
      </c>
      <c r="K154" t="s">
        <v>142</v>
      </c>
      <c r="L154" t="s">
        <v>556</v>
      </c>
      <c r="M154">
        <v>480</v>
      </c>
      <c r="N154">
        <v>0</v>
      </c>
      <c r="O154">
        <v>0</v>
      </c>
      <c r="P154">
        <v>480</v>
      </c>
      <c r="Q154" s="2">
        <f t="shared" si="2"/>
        <v>17295787.199999999</v>
      </c>
      <c r="R154" s="3">
        <v>17295787</v>
      </c>
    </row>
    <row r="155" spans="1:18" x14ac:dyDescent="0.25">
      <c r="A155" t="s">
        <v>102</v>
      </c>
      <c r="B155" t="s">
        <v>103</v>
      </c>
      <c r="C155" t="s">
        <v>132</v>
      </c>
      <c r="D155">
        <v>5101</v>
      </c>
      <c r="E155">
        <v>5301</v>
      </c>
      <c r="F155">
        <v>4488</v>
      </c>
      <c r="G155">
        <v>2021</v>
      </c>
      <c r="H155" t="s">
        <v>103</v>
      </c>
      <c r="I155" t="s">
        <v>496</v>
      </c>
      <c r="J155" t="s">
        <v>497</v>
      </c>
      <c r="K155" t="s">
        <v>142</v>
      </c>
      <c r="L155" t="s">
        <v>556</v>
      </c>
      <c r="M155">
        <v>520</v>
      </c>
      <c r="N155">
        <v>0</v>
      </c>
      <c r="O155">
        <v>0</v>
      </c>
      <c r="P155">
        <v>520</v>
      </c>
      <c r="Q155" s="2">
        <f t="shared" si="2"/>
        <v>18737102.800000001</v>
      </c>
      <c r="R155" s="3">
        <v>18737103</v>
      </c>
    </row>
    <row r="156" spans="1:18" x14ac:dyDescent="0.25">
      <c r="A156" t="s">
        <v>102</v>
      </c>
      <c r="B156" t="s">
        <v>103</v>
      </c>
      <c r="C156" t="s">
        <v>132</v>
      </c>
      <c r="D156">
        <v>5101</v>
      </c>
      <c r="E156">
        <v>5301</v>
      </c>
      <c r="F156">
        <v>4546</v>
      </c>
      <c r="G156">
        <v>2021</v>
      </c>
      <c r="H156" t="s">
        <v>103</v>
      </c>
      <c r="I156" t="s">
        <v>498</v>
      </c>
      <c r="J156" t="s">
        <v>499</v>
      </c>
      <c r="K156" t="s">
        <v>142</v>
      </c>
      <c r="L156" t="s">
        <v>556</v>
      </c>
      <c r="M156">
        <v>560</v>
      </c>
      <c r="N156">
        <v>90</v>
      </c>
      <c r="O156">
        <v>0</v>
      </c>
      <c r="P156">
        <v>650</v>
      </c>
      <c r="Q156" s="2">
        <f t="shared" si="2"/>
        <v>23421378.5</v>
      </c>
      <c r="R156" s="3">
        <v>23421379</v>
      </c>
    </row>
    <row r="157" spans="1:18" x14ac:dyDescent="0.25">
      <c r="A157" t="s">
        <v>102</v>
      </c>
      <c r="B157" t="s">
        <v>103</v>
      </c>
      <c r="C157" t="s">
        <v>132</v>
      </c>
      <c r="D157">
        <v>5101</v>
      </c>
      <c r="E157">
        <v>5301</v>
      </c>
      <c r="F157">
        <v>4710</v>
      </c>
      <c r="G157">
        <v>2021</v>
      </c>
      <c r="H157" t="s">
        <v>103</v>
      </c>
      <c r="I157" t="s">
        <v>500</v>
      </c>
      <c r="J157" t="s">
        <v>501</v>
      </c>
      <c r="K157" t="s">
        <v>142</v>
      </c>
      <c r="L157" t="s">
        <v>556</v>
      </c>
      <c r="M157">
        <v>560</v>
      </c>
      <c r="N157">
        <v>70</v>
      </c>
      <c r="O157">
        <v>0</v>
      </c>
      <c r="P157">
        <v>630</v>
      </c>
      <c r="Q157" s="2">
        <f t="shared" si="2"/>
        <v>22700720.699999999</v>
      </c>
      <c r="R157" s="3">
        <v>22700721</v>
      </c>
    </row>
    <row r="158" spans="1:18" x14ac:dyDescent="0.25">
      <c r="A158" t="s">
        <v>102</v>
      </c>
      <c r="B158" t="s">
        <v>103</v>
      </c>
      <c r="C158" t="s">
        <v>132</v>
      </c>
      <c r="D158">
        <v>5101</v>
      </c>
      <c r="E158">
        <v>5301</v>
      </c>
      <c r="F158">
        <v>4752</v>
      </c>
      <c r="G158">
        <v>2021</v>
      </c>
      <c r="H158" t="s">
        <v>103</v>
      </c>
      <c r="I158" t="s">
        <v>502</v>
      </c>
      <c r="J158" t="s">
        <v>503</v>
      </c>
      <c r="K158" t="s">
        <v>142</v>
      </c>
      <c r="L158" t="s">
        <v>556</v>
      </c>
      <c r="M158">
        <v>520</v>
      </c>
      <c r="N158">
        <v>0</v>
      </c>
      <c r="O158">
        <v>0</v>
      </c>
      <c r="P158">
        <v>520</v>
      </c>
      <c r="Q158" s="2">
        <f t="shared" si="2"/>
        <v>18737102.800000001</v>
      </c>
      <c r="R158" s="3">
        <v>18737103</v>
      </c>
    </row>
    <row r="159" spans="1:18" x14ac:dyDescent="0.25">
      <c r="A159" t="s">
        <v>102</v>
      </c>
      <c r="B159" t="s">
        <v>103</v>
      </c>
      <c r="C159" t="s">
        <v>132</v>
      </c>
      <c r="D159">
        <v>5101</v>
      </c>
      <c r="E159">
        <v>5301</v>
      </c>
      <c r="F159">
        <v>4782</v>
      </c>
      <c r="G159">
        <v>2021</v>
      </c>
      <c r="H159" t="s">
        <v>103</v>
      </c>
      <c r="I159" t="s">
        <v>504</v>
      </c>
      <c r="J159" t="s">
        <v>505</v>
      </c>
      <c r="K159" t="s">
        <v>459</v>
      </c>
      <c r="L159" t="s">
        <v>556</v>
      </c>
      <c r="M159">
        <v>480</v>
      </c>
      <c r="N159">
        <v>0</v>
      </c>
      <c r="O159">
        <v>0</v>
      </c>
      <c r="P159">
        <v>480</v>
      </c>
      <c r="Q159" s="2">
        <f t="shared" si="2"/>
        <v>17295787.199999999</v>
      </c>
      <c r="R159" s="3">
        <v>17295787</v>
      </c>
    </row>
    <row r="160" spans="1:18" x14ac:dyDescent="0.25">
      <c r="A160" t="s">
        <v>102</v>
      </c>
      <c r="B160" t="s">
        <v>103</v>
      </c>
      <c r="C160" t="s">
        <v>132</v>
      </c>
      <c r="D160">
        <v>5101</v>
      </c>
      <c r="E160">
        <v>5301</v>
      </c>
      <c r="F160">
        <v>4827</v>
      </c>
      <c r="G160">
        <v>2021</v>
      </c>
      <c r="H160" t="s">
        <v>103</v>
      </c>
      <c r="I160" t="s">
        <v>506</v>
      </c>
      <c r="J160" t="s">
        <v>507</v>
      </c>
      <c r="K160" t="s">
        <v>142</v>
      </c>
      <c r="L160" t="s">
        <v>556</v>
      </c>
      <c r="M160">
        <v>560</v>
      </c>
      <c r="N160">
        <v>80</v>
      </c>
      <c r="O160">
        <v>0</v>
      </c>
      <c r="P160">
        <v>640</v>
      </c>
      <c r="Q160" s="2">
        <f t="shared" si="2"/>
        <v>23061049.600000001</v>
      </c>
      <c r="R160" s="3">
        <v>23061050</v>
      </c>
    </row>
    <row r="161" spans="1:18" x14ac:dyDescent="0.25">
      <c r="A161" t="s">
        <v>102</v>
      </c>
      <c r="B161" t="s">
        <v>103</v>
      </c>
      <c r="C161" t="s">
        <v>132</v>
      </c>
      <c r="D161">
        <v>5101</v>
      </c>
      <c r="E161">
        <v>5301</v>
      </c>
      <c r="F161">
        <v>4837</v>
      </c>
      <c r="G161">
        <v>2021</v>
      </c>
      <c r="H161" t="s">
        <v>103</v>
      </c>
      <c r="I161" t="s">
        <v>508</v>
      </c>
      <c r="J161" t="s">
        <v>509</v>
      </c>
      <c r="K161" t="s">
        <v>142</v>
      </c>
      <c r="L161" t="s">
        <v>556</v>
      </c>
      <c r="M161">
        <v>480</v>
      </c>
      <c r="N161">
        <v>0</v>
      </c>
      <c r="O161">
        <v>0</v>
      </c>
      <c r="P161">
        <v>480</v>
      </c>
      <c r="Q161" s="2">
        <f t="shared" si="2"/>
        <v>17295787.199999999</v>
      </c>
      <c r="R161" s="3">
        <v>17295787</v>
      </c>
    </row>
    <row r="162" spans="1:18" x14ac:dyDescent="0.25">
      <c r="A162" t="s">
        <v>102</v>
      </c>
      <c r="B162" t="s">
        <v>103</v>
      </c>
      <c r="C162" t="s">
        <v>132</v>
      </c>
      <c r="D162">
        <v>5101</v>
      </c>
      <c r="E162">
        <v>5301</v>
      </c>
      <c r="F162">
        <v>4906</v>
      </c>
      <c r="G162">
        <v>2021</v>
      </c>
      <c r="H162" t="s">
        <v>103</v>
      </c>
      <c r="I162" t="s">
        <v>510</v>
      </c>
      <c r="J162" t="s">
        <v>511</v>
      </c>
      <c r="K162" t="s">
        <v>142</v>
      </c>
      <c r="L162" t="s">
        <v>556</v>
      </c>
      <c r="M162">
        <v>560</v>
      </c>
      <c r="N162">
        <v>100</v>
      </c>
      <c r="O162">
        <v>0</v>
      </c>
      <c r="P162">
        <v>660</v>
      </c>
      <c r="Q162" s="2">
        <f t="shared" si="2"/>
        <v>23781707.399999999</v>
      </c>
      <c r="R162" s="3">
        <v>23781707</v>
      </c>
    </row>
    <row r="163" spans="1:18" x14ac:dyDescent="0.25">
      <c r="A163" t="s">
        <v>102</v>
      </c>
      <c r="B163" t="s">
        <v>103</v>
      </c>
      <c r="C163" t="s">
        <v>132</v>
      </c>
      <c r="D163">
        <v>5101</v>
      </c>
      <c r="E163">
        <v>5301</v>
      </c>
      <c r="F163">
        <v>4960</v>
      </c>
      <c r="G163">
        <v>2021</v>
      </c>
      <c r="H163" t="s">
        <v>103</v>
      </c>
      <c r="I163" t="s">
        <v>512</v>
      </c>
      <c r="J163" t="s">
        <v>513</v>
      </c>
      <c r="K163" t="s">
        <v>142</v>
      </c>
      <c r="L163" t="s">
        <v>556</v>
      </c>
      <c r="M163">
        <v>480</v>
      </c>
      <c r="N163">
        <v>0</v>
      </c>
      <c r="O163">
        <v>0</v>
      </c>
      <c r="P163">
        <v>480</v>
      </c>
      <c r="Q163" s="2">
        <f t="shared" si="2"/>
        <v>17295787.199999999</v>
      </c>
      <c r="R163" s="3">
        <v>17295787</v>
      </c>
    </row>
    <row r="164" spans="1:18" x14ac:dyDescent="0.25">
      <c r="A164" t="s">
        <v>102</v>
      </c>
      <c r="B164" t="s">
        <v>103</v>
      </c>
      <c r="C164" t="s">
        <v>132</v>
      </c>
      <c r="D164">
        <v>5101</v>
      </c>
      <c r="E164">
        <v>5301</v>
      </c>
      <c r="F164">
        <v>4988</v>
      </c>
      <c r="G164">
        <v>2021</v>
      </c>
      <c r="H164" t="s">
        <v>103</v>
      </c>
      <c r="I164" t="s">
        <v>514</v>
      </c>
      <c r="J164" t="s">
        <v>515</v>
      </c>
      <c r="K164" t="s">
        <v>142</v>
      </c>
      <c r="L164" t="s">
        <v>556</v>
      </c>
      <c r="M164">
        <v>400</v>
      </c>
      <c r="N164">
        <v>0</v>
      </c>
      <c r="O164">
        <v>0</v>
      </c>
      <c r="P164">
        <v>400</v>
      </c>
      <c r="Q164" s="2">
        <f t="shared" si="2"/>
        <v>14413156</v>
      </c>
      <c r="R164" s="3">
        <v>14413156</v>
      </c>
    </row>
    <row r="165" spans="1:18" x14ac:dyDescent="0.25">
      <c r="A165" t="s">
        <v>102</v>
      </c>
      <c r="B165" t="s">
        <v>103</v>
      </c>
      <c r="C165" t="s">
        <v>132</v>
      </c>
      <c r="D165">
        <v>5101</v>
      </c>
      <c r="E165">
        <v>5301</v>
      </c>
      <c r="F165">
        <v>4991</v>
      </c>
      <c r="G165">
        <v>2021</v>
      </c>
      <c r="H165" t="s">
        <v>103</v>
      </c>
      <c r="I165" t="s">
        <v>516</v>
      </c>
      <c r="J165" t="s">
        <v>517</v>
      </c>
      <c r="K165" t="s">
        <v>142</v>
      </c>
      <c r="L165" t="s">
        <v>556</v>
      </c>
      <c r="M165">
        <v>480</v>
      </c>
      <c r="N165">
        <v>0</v>
      </c>
      <c r="O165">
        <v>0</v>
      </c>
      <c r="P165">
        <v>480</v>
      </c>
      <c r="Q165" s="2">
        <f t="shared" si="2"/>
        <v>17295787.199999999</v>
      </c>
      <c r="R165" s="3">
        <v>17295787</v>
      </c>
    </row>
    <row r="166" spans="1:18" x14ac:dyDescent="0.25">
      <c r="A166" t="s">
        <v>102</v>
      </c>
      <c r="B166" t="s">
        <v>103</v>
      </c>
      <c r="C166" t="s">
        <v>132</v>
      </c>
      <c r="D166">
        <v>5101</v>
      </c>
      <c r="E166">
        <v>5301</v>
      </c>
      <c r="F166">
        <v>5014</v>
      </c>
      <c r="G166">
        <v>2021</v>
      </c>
      <c r="H166" t="s">
        <v>103</v>
      </c>
      <c r="I166" t="s">
        <v>518</v>
      </c>
      <c r="J166" t="s">
        <v>519</v>
      </c>
      <c r="K166" t="s">
        <v>142</v>
      </c>
      <c r="L166" t="s">
        <v>556</v>
      </c>
      <c r="M166">
        <v>480</v>
      </c>
      <c r="N166">
        <v>0</v>
      </c>
      <c r="O166">
        <v>0</v>
      </c>
      <c r="P166">
        <v>480</v>
      </c>
      <c r="Q166" s="2">
        <f t="shared" si="2"/>
        <v>17295787.199999999</v>
      </c>
      <c r="R166" s="3">
        <v>17295787</v>
      </c>
    </row>
    <row r="167" spans="1:18" x14ac:dyDescent="0.25">
      <c r="A167" t="s">
        <v>102</v>
      </c>
      <c r="B167" t="s">
        <v>103</v>
      </c>
      <c r="C167" t="s">
        <v>132</v>
      </c>
      <c r="D167">
        <v>5101</v>
      </c>
      <c r="E167">
        <v>5301</v>
      </c>
      <c r="F167">
        <v>5047</v>
      </c>
      <c r="G167">
        <v>2021</v>
      </c>
      <c r="H167" t="s">
        <v>103</v>
      </c>
      <c r="I167" t="s">
        <v>520</v>
      </c>
      <c r="J167" t="s">
        <v>521</v>
      </c>
      <c r="K167" t="s">
        <v>459</v>
      </c>
      <c r="L167" t="s">
        <v>556</v>
      </c>
      <c r="M167">
        <v>560</v>
      </c>
      <c r="N167">
        <v>0</v>
      </c>
      <c r="O167">
        <v>0</v>
      </c>
      <c r="P167">
        <v>560</v>
      </c>
      <c r="Q167" s="2">
        <f t="shared" si="2"/>
        <v>20178418.399999999</v>
      </c>
      <c r="R167" s="3">
        <v>20178418</v>
      </c>
    </row>
    <row r="168" spans="1:18" x14ac:dyDescent="0.25">
      <c r="A168" t="s">
        <v>102</v>
      </c>
      <c r="B168" t="s">
        <v>103</v>
      </c>
      <c r="C168" t="s">
        <v>132</v>
      </c>
      <c r="D168">
        <v>5101</v>
      </c>
      <c r="E168">
        <v>5301</v>
      </c>
      <c r="F168">
        <v>5095</v>
      </c>
      <c r="G168">
        <v>2021</v>
      </c>
      <c r="H168" t="s">
        <v>103</v>
      </c>
      <c r="I168" t="s">
        <v>522</v>
      </c>
      <c r="J168" t="s">
        <v>523</v>
      </c>
      <c r="K168" t="s">
        <v>142</v>
      </c>
      <c r="L168" t="s">
        <v>556</v>
      </c>
      <c r="M168">
        <v>480</v>
      </c>
      <c r="N168">
        <v>0</v>
      </c>
      <c r="O168">
        <v>0</v>
      </c>
      <c r="P168">
        <v>480</v>
      </c>
      <c r="Q168" s="2">
        <f t="shared" si="2"/>
        <v>17295787.199999999</v>
      </c>
      <c r="R168" s="3">
        <v>17295787</v>
      </c>
    </row>
    <row r="169" spans="1:18" x14ac:dyDescent="0.25">
      <c r="A169" t="s">
        <v>102</v>
      </c>
      <c r="B169" t="s">
        <v>103</v>
      </c>
      <c r="C169" t="s">
        <v>132</v>
      </c>
      <c r="D169">
        <v>5101</v>
      </c>
      <c r="E169">
        <v>5301</v>
      </c>
      <c r="F169">
        <v>5159</v>
      </c>
      <c r="G169">
        <v>2021</v>
      </c>
      <c r="H169" t="s">
        <v>103</v>
      </c>
      <c r="I169" t="s">
        <v>524</v>
      </c>
      <c r="J169" t="s">
        <v>525</v>
      </c>
      <c r="K169" t="s">
        <v>142</v>
      </c>
      <c r="L169" t="s">
        <v>556</v>
      </c>
      <c r="M169">
        <v>560</v>
      </c>
      <c r="N169">
        <v>80</v>
      </c>
      <c r="O169">
        <v>0</v>
      </c>
      <c r="P169">
        <v>640</v>
      </c>
      <c r="Q169" s="2">
        <f t="shared" si="2"/>
        <v>23061049.600000001</v>
      </c>
      <c r="R169" s="3">
        <v>23061050</v>
      </c>
    </row>
    <row r="170" spans="1:18" x14ac:dyDescent="0.25">
      <c r="A170" t="s">
        <v>102</v>
      </c>
      <c r="B170" t="s">
        <v>103</v>
      </c>
      <c r="C170" t="s">
        <v>132</v>
      </c>
      <c r="D170">
        <v>5101</v>
      </c>
      <c r="E170">
        <v>5301</v>
      </c>
      <c r="F170">
        <v>5233</v>
      </c>
      <c r="G170">
        <v>2021</v>
      </c>
      <c r="H170" t="s">
        <v>103</v>
      </c>
      <c r="I170" t="s">
        <v>526</v>
      </c>
      <c r="J170" t="s">
        <v>527</v>
      </c>
      <c r="K170" t="s">
        <v>142</v>
      </c>
      <c r="L170" t="s">
        <v>556</v>
      </c>
      <c r="M170">
        <v>560</v>
      </c>
      <c r="N170">
        <v>80</v>
      </c>
      <c r="O170">
        <v>0</v>
      </c>
      <c r="P170">
        <v>640</v>
      </c>
      <c r="Q170" s="2">
        <f t="shared" si="2"/>
        <v>23061049.600000001</v>
      </c>
      <c r="R170" s="3">
        <v>23061050</v>
      </c>
    </row>
    <row r="171" spans="1:18" x14ac:dyDescent="0.25">
      <c r="A171" t="s">
        <v>102</v>
      </c>
      <c r="B171" t="s">
        <v>103</v>
      </c>
      <c r="C171" t="s">
        <v>132</v>
      </c>
      <c r="D171">
        <v>5101</v>
      </c>
      <c r="E171">
        <v>5301</v>
      </c>
      <c r="F171">
        <v>5234</v>
      </c>
      <c r="G171">
        <v>2021</v>
      </c>
      <c r="H171" t="s">
        <v>103</v>
      </c>
      <c r="I171" t="s">
        <v>528</v>
      </c>
      <c r="J171" t="s">
        <v>529</v>
      </c>
      <c r="K171" t="s">
        <v>142</v>
      </c>
      <c r="L171" t="s">
        <v>556</v>
      </c>
      <c r="M171">
        <v>560</v>
      </c>
      <c r="N171">
        <v>60</v>
      </c>
      <c r="O171">
        <v>0</v>
      </c>
      <c r="P171">
        <v>620</v>
      </c>
      <c r="Q171" s="2">
        <f t="shared" si="2"/>
        <v>22340391.800000001</v>
      </c>
      <c r="R171" s="3">
        <v>22340392</v>
      </c>
    </row>
    <row r="172" spans="1:18" x14ac:dyDescent="0.25">
      <c r="A172" t="s">
        <v>102</v>
      </c>
      <c r="B172" t="s">
        <v>130</v>
      </c>
      <c r="C172" t="s">
        <v>133</v>
      </c>
      <c r="D172">
        <v>5804</v>
      </c>
      <c r="E172">
        <v>5303</v>
      </c>
      <c r="F172">
        <v>3893</v>
      </c>
      <c r="G172">
        <v>2018</v>
      </c>
      <c r="H172" t="s">
        <v>530</v>
      </c>
      <c r="I172" t="s">
        <v>531</v>
      </c>
      <c r="J172" t="s">
        <v>532</v>
      </c>
      <c r="K172" t="s">
        <v>142</v>
      </c>
      <c r="L172" t="s">
        <v>556</v>
      </c>
      <c r="M172">
        <v>480</v>
      </c>
      <c r="N172">
        <v>0</v>
      </c>
      <c r="O172">
        <v>0</v>
      </c>
      <c r="P172">
        <v>480</v>
      </c>
      <c r="Q172" s="2">
        <f t="shared" si="2"/>
        <v>17295787.199999999</v>
      </c>
      <c r="R172" s="3">
        <v>17295787</v>
      </c>
    </row>
    <row r="173" spans="1:18" x14ac:dyDescent="0.25">
      <c r="A173" t="s">
        <v>102</v>
      </c>
      <c r="B173" t="s">
        <v>130</v>
      </c>
      <c r="C173" t="s">
        <v>134</v>
      </c>
      <c r="D173">
        <v>5109</v>
      </c>
      <c r="E173">
        <v>5302</v>
      </c>
      <c r="F173">
        <v>2451</v>
      </c>
      <c r="G173">
        <v>2018</v>
      </c>
      <c r="H173" t="s">
        <v>533</v>
      </c>
      <c r="I173" t="s">
        <v>534</v>
      </c>
      <c r="J173" t="s">
        <v>535</v>
      </c>
      <c r="K173" t="s">
        <v>142</v>
      </c>
      <c r="L173" t="s">
        <v>556</v>
      </c>
      <c r="M173">
        <v>440</v>
      </c>
      <c r="N173">
        <v>0</v>
      </c>
      <c r="O173">
        <v>0</v>
      </c>
      <c r="P173">
        <v>440</v>
      </c>
      <c r="Q173" s="2">
        <f t="shared" si="2"/>
        <v>15854471.6</v>
      </c>
      <c r="R173" s="3">
        <v>15854472</v>
      </c>
    </row>
    <row r="174" spans="1:18" x14ac:dyDescent="0.25">
      <c r="A174" t="s">
        <v>102</v>
      </c>
      <c r="B174" t="s">
        <v>130</v>
      </c>
      <c r="C174" t="s">
        <v>134</v>
      </c>
      <c r="D174">
        <v>5109</v>
      </c>
      <c r="E174">
        <v>5302</v>
      </c>
      <c r="F174">
        <v>3888</v>
      </c>
      <c r="G174">
        <v>2020</v>
      </c>
      <c r="H174" t="s">
        <v>533</v>
      </c>
      <c r="I174" t="s">
        <v>536</v>
      </c>
      <c r="J174" t="s">
        <v>537</v>
      </c>
      <c r="K174" t="s">
        <v>142</v>
      </c>
      <c r="L174" t="s">
        <v>556</v>
      </c>
      <c r="M174">
        <v>480</v>
      </c>
      <c r="N174">
        <v>0</v>
      </c>
      <c r="O174">
        <v>0</v>
      </c>
      <c r="P174">
        <v>480</v>
      </c>
      <c r="Q174" s="2">
        <f t="shared" si="2"/>
        <v>17295787.199999999</v>
      </c>
      <c r="R174" s="3">
        <v>17295787</v>
      </c>
    </row>
    <row r="175" spans="1:18" x14ac:dyDescent="0.25">
      <c r="A175" t="s">
        <v>19</v>
      </c>
      <c r="B175" t="s">
        <v>20</v>
      </c>
      <c r="C175" t="s">
        <v>135</v>
      </c>
      <c r="D175">
        <v>8313</v>
      </c>
      <c r="E175">
        <v>8409</v>
      </c>
      <c r="F175">
        <v>4042</v>
      </c>
      <c r="G175">
        <v>2021</v>
      </c>
      <c r="H175" t="s">
        <v>538</v>
      </c>
      <c r="I175" t="s">
        <v>539</v>
      </c>
      <c r="J175" t="s">
        <v>540</v>
      </c>
      <c r="K175" t="s">
        <v>142</v>
      </c>
      <c r="L175" t="s">
        <v>556</v>
      </c>
      <c r="M175">
        <v>560</v>
      </c>
      <c r="N175">
        <v>50</v>
      </c>
      <c r="O175">
        <v>0</v>
      </c>
      <c r="P175">
        <v>610</v>
      </c>
      <c r="Q175" s="2">
        <f t="shared" si="2"/>
        <v>21980062.899999999</v>
      </c>
      <c r="R175" s="3">
        <v>21980063</v>
      </c>
    </row>
    <row r="176" spans="1:18" x14ac:dyDescent="0.25">
      <c r="A176" t="s">
        <v>19</v>
      </c>
      <c r="B176" t="s">
        <v>20</v>
      </c>
      <c r="C176" t="s">
        <v>135</v>
      </c>
      <c r="D176">
        <v>8313</v>
      </c>
      <c r="E176">
        <v>8409</v>
      </c>
      <c r="F176">
        <v>4235</v>
      </c>
      <c r="G176">
        <v>2021</v>
      </c>
      <c r="H176" t="s">
        <v>538</v>
      </c>
      <c r="I176" t="s">
        <v>541</v>
      </c>
      <c r="J176" t="s">
        <v>542</v>
      </c>
      <c r="K176" t="s">
        <v>142</v>
      </c>
      <c r="L176" t="s">
        <v>556</v>
      </c>
      <c r="M176">
        <v>520</v>
      </c>
      <c r="N176">
        <v>0</v>
      </c>
      <c r="O176">
        <v>0</v>
      </c>
      <c r="P176">
        <v>520</v>
      </c>
      <c r="Q176" s="2">
        <f t="shared" si="2"/>
        <v>18737102.800000001</v>
      </c>
      <c r="R176" s="3">
        <v>18737103</v>
      </c>
    </row>
    <row r="177" spans="1:18" x14ac:dyDescent="0.25">
      <c r="A177" t="s">
        <v>19</v>
      </c>
      <c r="B177" t="s">
        <v>65</v>
      </c>
      <c r="C177" t="s">
        <v>136</v>
      </c>
      <c r="D177">
        <v>8313</v>
      </c>
      <c r="E177">
        <v>8409</v>
      </c>
      <c r="F177">
        <v>4529</v>
      </c>
      <c r="G177">
        <v>2021</v>
      </c>
      <c r="H177" t="s">
        <v>538</v>
      </c>
      <c r="I177" t="s">
        <v>543</v>
      </c>
      <c r="J177" t="s">
        <v>544</v>
      </c>
      <c r="K177" t="s">
        <v>142</v>
      </c>
      <c r="L177" t="s">
        <v>556</v>
      </c>
      <c r="M177">
        <v>480</v>
      </c>
      <c r="N177">
        <v>0</v>
      </c>
      <c r="O177">
        <v>0</v>
      </c>
      <c r="P177">
        <v>480</v>
      </c>
      <c r="Q177" s="2">
        <f t="shared" si="2"/>
        <v>17295787.199999999</v>
      </c>
      <c r="R177" s="3">
        <v>17295787</v>
      </c>
    </row>
    <row r="178" spans="1:18" x14ac:dyDescent="0.25">
      <c r="A178" t="s">
        <v>19</v>
      </c>
      <c r="B178" t="s">
        <v>65</v>
      </c>
      <c r="C178" t="s">
        <v>136</v>
      </c>
      <c r="D178">
        <v>8313</v>
      </c>
      <c r="E178">
        <v>8409</v>
      </c>
      <c r="F178">
        <v>4918</v>
      </c>
      <c r="G178">
        <v>2021</v>
      </c>
      <c r="H178" t="s">
        <v>538</v>
      </c>
      <c r="I178" t="s">
        <v>545</v>
      </c>
      <c r="J178" t="s">
        <v>546</v>
      </c>
      <c r="K178" t="s">
        <v>142</v>
      </c>
      <c r="L178" t="s">
        <v>556</v>
      </c>
      <c r="M178">
        <v>560</v>
      </c>
      <c r="N178">
        <v>5</v>
      </c>
      <c r="O178">
        <v>0</v>
      </c>
      <c r="P178">
        <v>565</v>
      </c>
      <c r="Q178" s="2">
        <f t="shared" si="2"/>
        <v>20358582.850000001</v>
      </c>
      <c r="R178" s="3">
        <v>20358583</v>
      </c>
    </row>
    <row r="179" spans="1:18" x14ac:dyDescent="0.25">
      <c r="A179" t="s">
        <v>19</v>
      </c>
      <c r="B179" t="s">
        <v>65</v>
      </c>
      <c r="C179" t="s">
        <v>136</v>
      </c>
      <c r="D179">
        <v>8313</v>
      </c>
      <c r="E179">
        <v>8409</v>
      </c>
      <c r="F179">
        <v>4930</v>
      </c>
      <c r="G179">
        <v>2021</v>
      </c>
      <c r="H179" t="s">
        <v>538</v>
      </c>
      <c r="I179" t="s">
        <v>547</v>
      </c>
      <c r="J179" t="s">
        <v>548</v>
      </c>
      <c r="K179" t="s">
        <v>142</v>
      </c>
      <c r="L179" t="s">
        <v>556</v>
      </c>
      <c r="M179">
        <v>440</v>
      </c>
      <c r="N179">
        <v>0</v>
      </c>
      <c r="O179">
        <v>0</v>
      </c>
      <c r="P179">
        <v>440</v>
      </c>
      <c r="Q179" s="2">
        <f t="shared" si="2"/>
        <v>15854471.6</v>
      </c>
      <c r="R179" s="3">
        <v>15854472</v>
      </c>
    </row>
    <row r="180" spans="1:18" x14ac:dyDescent="0.25">
      <c r="A180" t="s">
        <v>19</v>
      </c>
      <c r="B180" t="s">
        <v>65</v>
      </c>
      <c r="C180" t="s">
        <v>136</v>
      </c>
      <c r="D180">
        <v>8313</v>
      </c>
      <c r="E180">
        <v>8409</v>
      </c>
      <c r="F180">
        <v>5126</v>
      </c>
      <c r="G180">
        <v>2021</v>
      </c>
      <c r="H180" t="s">
        <v>538</v>
      </c>
      <c r="I180" t="s">
        <v>549</v>
      </c>
      <c r="J180" t="s">
        <v>550</v>
      </c>
      <c r="K180" t="s">
        <v>142</v>
      </c>
      <c r="L180" t="s">
        <v>556</v>
      </c>
      <c r="M180">
        <v>480</v>
      </c>
      <c r="N180">
        <v>0</v>
      </c>
      <c r="O180">
        <v>0</v>
      </c>
      <c r="P180">
        <v>480</v>
      </c>
      <c r="Q180" s="2">
        <f t="shared" si="2"/>
        <v>17295787.199999999</v>
      </c>
      <c r="R180" s="3">
        <v>17295787</v>
      </c>
    </row>
    <row r="181" spans="1:18" x14ac:dyDescent="0.25">
      <c r="A181" t="s">
        <v>25</v>
      </c>
      <c r="B181" t="s">
        <v>41</v>
      </c>
      <c r="C181" t="s">
        <v>137</v>
      </c>
      <c r="D181">
        <v>16109</v>
      </c>
      <c r="E181">
        <v>8116</v>
      </c>
      <c r="F181">
        <v>4101</v>
      </c>
      <c r="G181">
        <v>2021</v>
      </c>
      <c r="H181" t="s">
        <v>551</v>
      </c>
      <c r="I181" t="s">
        <v>552</v>
      </c>
      <c r="J181" t="s">
        <v>553</v>
      </c>
      <c r="K181" t="s">
        <v>142</v>
      </c>
      <c r="L181" t="s">
        <v>556</v>
      </c>
      <c r="M181">
        <v>400</v>
      </c>
      <c r="N181">
        <v>0</v>
      </c>
      <c r="O181">
        <v>0</v>
      </c>
      <c r="P181">
        <v>400</v>
      </c>
      <c r="Q181" s="2">
        <f t="shared" si="2"/>
        <v>14413156</v>
      </c>
      <c r="R181" s="3">
        <v>14413156</v>
      </c>
    </row>
    <row r="182" spans="1:18" x14ac:dyDescent="0.25">
      <c r="M182" s="3">
        <f>SUM(M7:M181)</f>
        <v>89360</v>
      </c>
      <c r="N182" s="3">
        <f t="shared" ref="N182:P182" si="3">SUM(N7:N181)</f>
        <v>4105</v>
      </c>
      <c r="O182" s="3">
        <f t="shared" si="3"/>
        <v>270</v>
      </c>
      <c r="P182" s="3">
        <f t="shared" si="3"/>
        <v>93735</v>
      </c>
      <c r="Q182" s="2">
        <f>SUM(Q7:Q181)</f>
        <v>3377542944.1499972</v>
      </c>
      <c r="R182" s="3">
        <f>SUM(R7:R181)</f>
        <v>3377542948</v>
      </c>
    </row>
    <row r="187" spans="1:18" x14ac:dyDescent="0.25">
      <c r="R187" s="2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topLeftCell="A52" workbookViewId="0">
      <selection activeCell="J5" sqref="J5"/>
    </sheetView>
  </sheetViews>
  <sheetFormatPr baseColWidth="10" defaultRowHeight="15" x14ac:dyDescent="0.25"/>
  <cols>
    <col min="2" max="2" width="15.28515625" customWidth="1"/>
    <col min="3" max="3" width="11.42578125" style="8"/>
    <col min="4" max="4" width="21.7109375" style="11" bestFit="1" customWidth="1"/>
    <col min="5" max="5" width="14.28515625" style="3" customWidth="1"/>
  </cols>
  <sheetData>
    <row r="1" spans="1:5" s="5" customFormat="1" ht="45" x14ac:dyDescent="0.25">
      <c r="A1" s="4" t="s">
        <v>0</v>
      </c>
      <c r="B1" s="4" t="s">
        <v>2</v>
      </c>
      <c r="C1" s="7" t="s">
        <v>4</v>
      </c>
      <c r="D1" s="5" t="s">
        <v>7</v>
      </c>
      <c r="E1" s="6" t="s">
        <v>559</v>
      </c>
    </row>
    <row r="2" spans="1:5" x14ac:dyDescent="0.25">
      <c r="A2">
        <v>10</v>
      </c>
      <c r="B2" t="s">
        <v>18</v>
      </c>
      <c r="C2" s="8">
        <v>10406</v>
      </c>
      <c r="D2" s="11" t="s">
        <v>139</v>
      </c>
      <c r="E2" s="3">
        <v>41798152</v>
      </c>
    </row>
    <row r="3" spans="1:5" x14ac:dyDescent="0.25">
      <c r="A3">
        <v>8</v>
      </c>
      <c r="B3" t="s">
        <v>21</v>
      </c>
      <c r="C3" s="8">
        <v>8413</v>
      </c>
      <c r="D3" s="11" t="s">
        <v>145</v>
      </c>
      <c r="E3" s="3">
        <v>18737103</v>
      </c>
    </row>
    <row r="4" spans="1:5" x14ac:dyDescent="0.25">
      <c r="A4">
        <v>13</v>
      </c>
      <c r="B4" t="s">
        <v>24</v>
      </c>
      <c r="C4" s="8">
        <v>13403</v>
      </c>
      <c r="D4" s="11" t="s">
        <v>148</v>
      </c>
      <c r="E4" s="3">
        <v>35132068</v>
      </c>
    </row>
    <row r="5" spans="1:5" x14ac:dyDescent="0.25">
      <c r="A5" t="s">
        <v>25</v>
      </c>
      <c r="B5" t="s">
        <v>27</v>
      </c>
      <c r="C5" s="8">
        <v>8113</v>
      </c>
      <c r="D5" s="11" t="s">
        <v>153</v>
      </c>
      <c r="E5" s="3">
        <v>14413156</v>
      </c>
    </row>
    <row r="6" spans="1:5" x14ac:dyDescent="0.25">
      <c r="A6" t="s">
        <v>28</v>
      </c>
      <c r="B6" t="s">
        <v>30</v>
      </c>
      <c r="C6" s="8">
        <v>3202</v>
      </c>
      <c r="D6" s="11" t="s">
        <v>156</v>
      </c>
      <c r="E6" s="3">
        <v>23061050</v>
      </c>
    </row>
    <row r="7" spans="1:5" x14ac:dyDescent="0.25">
      <c r="A7" t="s">
        <v>31</v>
      </c>
      <c r="B7" t="s">
        <v>33</v>
      </c>
      <c r="C7" s="8">
        <v>9209</v>
      </c>
      <c r="D7" s="11" t="s">
        <v>159</v>
      </c>
      <c r="E7" s="3">
        <v>51887362</v>
      </c>
    </row>
    <row r="8" spans="1:5" x14ac:dyDescent="0.25">
      <c r="A8" t="s">
        <v>36</v>
      </c>
      <c r="B8" t="s">
        <v>38</v>
      </c>
      <c r="C8" s="8">
        <v>7401</v>
      </c>
      <c r="D8" s="11" t="s">
        <v>166</v>
      </c>
      <c r="E8" s="3">
        <v>58373282</v>
      </c>
    </row>
    <row r="9" spans="1:5" x14ac:dyDescent="0.25">
      <c r="A9" t="s">
        <v>22</v>
      </c>
      <c r="B9" t="s">
        <v>39</v>
      </c>
      <c r="C9" s="8">
        <v>13166</v>
      </c>
      <c r="D9" s="11" t="s">
        <v>173</v>
      </c>
      <c r="E9" s="3">
        <v>34591574</v>
      </c>
    </row>
    <row r="10" spans="1:5" x14ac:dyDescent="0.25">
      <c r="A10" t="s">
        <v>19</v>
      </c>
      <c r="B10" t="s">
        <v>40</v>
      </c>
      <c r="C10" s="8">
        <v>8211</v>
      </c>
      <c r="D10" s="11" t="s">
        <v>178</v>
      </c>
      <c r="E10" s="3">
        <v>18737103</v>
      </c>
    </row>
    <row r="11" spans="1:5" x14ac:dyDescent="0.25">
      <c r="A11" t="s">
        <v>25</v>
      </c>
      <c r="B11" t="s">
        <v>42</v>
      </c>
      <c r="C11" s="8">
        <v>8101</v>
      </c>
      <c r="D11" s="11" t="s">
        <v>181</v>
      </c>
      <c r="E11" s="3">
        <v>45401441</v>
      </c>
    </row>
    <row r="12" spans="1:5" x14ac:dyDescent="0.25">
      <c r="A12" t="s">
        <v>25</v>
      </c>
      <c r="B12" t="s">
        <v>44</v>
      </c>
      <c r="C12" s="8">
        <v>8103</v>
      </c>
      <c r="D12" s="11" t="s">
        <v>186</v>
      </c>
      <c r="E12" s="3">
        <v>18737103</v>
      </c>
    </row>
    <row r="13" spans="1:5" x14ac:dyDescent="0.25">
      <c r="A13" t="s">
        <v>45</v>
      </c>
      <c r="B13" t="s">
        <v>47</v>
      </c>
      <c r="C13" s="8">
        <v>4205</v>
      </c>
      <c r="D13" s="11" t="s">
        <v>189</v>
      </c>
      <c r="E13" s="3">
        <v>55490651</v>
      </c>
    </row>
    <row r="14" spans="1:5" x14ac:dyDescent="0.25">
      <c r="A14" t="s">
        <v>19</v>
      </c>
      <c r="B14" t="s">
        <v>50</v>
      </c>
      <c r="C14" s="8">
        <v>8201</v>
      </c>
      <c r="D14" s="11" t="s">
        <v>196</v>
      </c>
      <c r="E14" s="3">
        <v>20178418</v>
      </c>
    </row>
    <row r="15" spans="1:5" x14ac:dyDescent="0.25">
      <c r="A15" t="s">
        <v>36</v>
      </c>
      <c r="B15" t="s">
        <v>52</v>
      </c>
      <c r="C15" s="8">
        <v>7208</v>
      </c>
      <c r="D15" s="11" t="s">
        <v>199</v>
      </c>
      <c r="E15" s="3">
        <v>23781707</v>
      </c>
    </row>
    <row r="16" spans="1:5" x14ac:dyDescent="0.25">
      <c r="A16" t="s">
        <v>53</v>
      </c>
      <c r="B16" t="s">
        <v>55</v>
      </c>
      <c r="C16" s="8">
        <v>11401</v>
      </c>
      <c r="D16" s="11" t="s">
        <v>202</v>
      </c>
      <c r="E16" s="3">
        <v>22700721</v>
      </c>
    </row>
    <row r="17" spans="1:5" x14ac:dyDescent="0.25">
      <c r="A17" t="s">
        <v>31</v>
      </c>
      <c r="B17" t="s">
        <v>56</v>
      </c>
      <c r="C17" s="8">
        <v>9110</v>
      </c>
      <c r="D17" s="11" t="s">
        <v>205</v>
      </c>
      <c r="E17" s="3">
        <v>22700721</v>
      </c>
    </row>
    <row r="18" spans="1:5" x14ac:dyDescent="0.25">
      <c r="A18" t="s">
        <v>36</v>
      </c>
      <c r="B18" t="s">
        <v>57</v>
      </c>
      <c r="C18" s="8">
        <v>7101</v>
      </c>
      <c r="D18" s="11" t="s">
        <v>208</v>
      </c>
      <c r="E18" s="3">
        <v>60895584</v>
      </c>
    </row>
    <row r="19" spans="1:5" x14ac:dyDescent="0.25">
      <c r="A19" t="s">
        <v>22</v>
      </c>
      <c r="B19" t="s">
        <v>60</v>
      </c>
      <c r="C19" s="8">
        <v>13165</v>
      </c>
      <c r="D19" s="11" t="s">
        <v>215</v>
      </c>
      <c r="E19" s="3">
        <v>105396204</v>
      </c>
    </row>
    <row r="20" spans="1:5" x14ac:dyDescent="0.25">
      <c r="A20" t="s">
        <v>22</v>
      </c>
      <c r="B20" t="s">
        <v>62</v>
      </c>
      <c r="C20" s="8">
        <v>13157</v>
      </c>
      <c r="D20" s="11" t="s">
        <v>228</v>
      </c>
      <c r="E20" s="3">
        <v>56931966</v>
      </c>
    </row>
    <row r="21" spans="1:5" x14ac:dyDescent="0.25">
      <c r="A21" t="s">
        <v>19</v>
      </c>
      <c r="B21" t="s">
        <v>64</v>
      </c>
      <c r="C21" s="8">
        <v>8212</v>
      </c>
      <c r="D21" s="11" t="s">
        <v>235</v>
      </c>
      <c r="E21" s="3">
        <v>73867424</v>
      </c>
    </row>
    <row r="22" spans="1:5" x14ac:dyDescent="0.25">
      <c r="A22" t="s">
        <v>22</v>
      </c>
      <c r="B22" t="s">
        <v>67</v>
      </c>
      <c r="C22" s="8">
        <v>13167</v>
      </c>
      <c r="D22" s="11" t="s">
        <v>244</v>
      </c>
      <c r="E22" s="3">
        <v>17295787</v>
      </c>
    </row>
    <row r="23" spans="1:5" x14ac:dyDescent="0.25">
      <c r="A23" t="s">
        <v>22</v>
      </c>
      <c r="B23" t="s">
        <v>68</v>
      </c>
      <c r="C23" s="8">
        <v>13154</v>
      </c>
      <c r="D23" s="11" t="s">
        <v>247</v>
      </c>
      <c r="E23" s="3">
        <v>137645639</v>
      </c>
    </row>
    <row r="24" spans="1:5" x14ac:dyDescent="0.25">
      <c r="A24" t="s">
        <v>22</v>
      </c>
      <c r="B24" t="s">
        <v>70</v>
      </c>
      <c r="C24" s="8">
        <v>13132</v>
      </c>
      <c r="D24" s="11" t="s">
        <v>262</v>
      </c>
      <c r="E24" s="3">
        <v>107017684</v>
      </c>
    </row>
    <row r="25" spans="1:5" x14ac:dyDescent="0.25">
      <c r="A25" t="s">
        <v>45</v>
      </c>
      <c r="B25" t="s">
        <v>72</v>
      </c>
      <c r="C25" s="8">
        <v>4101</v>
      </c>
      <c r="D25" s="11" t="s">
        <v>275</v>
      </c>
      <c r="E25" s="3">
        <v>77470714</v>
      </c>
    </row>
    <row r="26" spans="1:5" x14ac:dyDescent="0.25">
      <c r="A26" t="s">
        <v>73</v>
      </c>
      <c r="B26" t="s">
        <v>75</v>
      </c>
      <c r="C26" s="8">
        <v>6109</v>
      </c>
      <c r="D26" s="11" t="s">
        <v>284</v>
      </c>
      <c r="E26" s="3">
        <v>41978317</v>
      </c>
    </row>
    <row r="27" spans="1:5" x14ac:dyDescent="0.25">
      <c r="A27" t="s">
        <v>36</v>
      </c>
      <c r="B27" t="s">
        <v>78</v>
      </c>
      <c r="C27" s="8">
        <v>7105</v>
      </c>
      <c r="D27" s="11" t="s">
        <v>289</v>
      </c>
      <c r="E27" s="3">
        <v>23061050</v>
      </c>
    </row>
    <row r="28" spans="1:5" x14ac:dyDescent="0.25">
      <c r="A28" t="s">
        <v>73</v>
      </c>
      <c r="B28" t="s">
        <v>79</v>
      </c>
      <c r="C28" s="8">
        <v>6303</v>
      </c>
      <c r="D28" s="11" t="s">
        <v>292</v>
      </c>
      <c r="E28" s="3">
        <v>17295787</v>
      </c>
    </row>
    <row r="29" spans="1:5" x14ac:dyDescent="0.25">
      <c r="A29" t="s">
        <v>31</v>
      </c>
      <c r="B29" t="s">
        <v>80</v>
      </c>
      <c r="C29" s="8">
        <v>9214</v>
      </c>
      <c r="D29" s="11" t="s">
        <v>295</v>
      </c>
      <c r="E29" s="3">
        <v>36213055</v>
      </c>
    </row>
    <row r="30" spans="1:5" x14ac:dyDescent="0.25">
      <c r="A30" t="s">
        <v>19</v>
      </c>
      <c r="B30" t="s">
        <v>81</v>
      </c>
      <c r="C30" s="8">
        <v>8401</v>
      </c>
      <c r="D30" s="11" t="s">
        <v>300</v>
      </c>
      <c r="E30" s="3">
        <v>81074002</v>
      </c>
    </row>
    <row r="31" spans="1:5" x14ac:dyDescent="0.25">
      <c r="A31" t="s">
        <v>16</v>
      </c>
      <c r="B31" t="s">
        <v>84</v>
      </c>
      <c r="C31" s="8">
        <v>10308</v>
      </c>
      <c r="D31" s="11" t="s">
        <v>309</v>
      </c>
      <c r="E31" s="3">
        <v>81794660</v>
      </c>
    </row>
    <row r="32" spans="1:5" x14ac:dyDescent="0.25">
      <c r="A32" t="s">
        <v>45</v>
      </c>
      <c r="B32" t="s">
        <v>86</v>
      </c>
      <c r="C32" s="8">
        <v>4303</v>
      </c>
      <c r="D32" s="11" t="s">
        <v>318</v>
      </c>
      <c r="E32" s="3">
        <v>23781707</v>
      </c>
    </row>
    <row r="33" spans="1:5" x14ac:dyDescent="0.25">
      <c r="A33" t="s">
        <v>87</v>
      </c>
      <c r="B33" t="s">
        <v>89</v>
      </c>
      <c r="C33" s="8">
        <v>10107</v>
      </c>
      <c r="D33" s="11" t="s">
        <v>321</v>
      </c>
      <c r="E33" s="3">
        <v>18737103</v>
      </c>
    </row>
    <row r="34" spans="1:5" x14ac:dyDescent="0.25">
      <c r="A34" t="s">
        <v>73</v>
      </c>
      <c r="B34" t="s">
        <v>90</v>
      </c>
      <c r="C34" s="8">
        <v>6305</v>
      </c>
      <c r="D34" s="11" t="s">
        <v>324</v>
      </c>
      <c r="E34" s="3">
        <v>15854472</v>
      </c>
    </row>
    <row r="35" spans="1:5" x14ac:dyDescent="0.25">
      <c r="A35" t="s">
        <v>91</v>
      </c>
      <c r="B35" t="s">
        <v>93</v>
      </c>
      <c r="C35" s="8">
        <v>12101</v>
      </c>
      <c r="D35" s="11" t="s">
        <v>327</v>
      </c>
      <c r="E35" s="3">
        <v>21619734</v>
      </c>
    </row>
    <row r="36" spans="1:5" x14ac:dyDescent="0.25">
      <c r="A36" t="s">
        <v>22</v>
      </c>
      <c r="B36" t="s">
        <v>94</v>
      </c>
      <c r="C36" s="8">
        <v>13105</v>
      </c>
      <c r="D36" s="11" t="s">
        <v>330</v>
      </c>
      <c r="E36" s="3">
        <v>21980063</v>
      </c>
    </row>
    <row r="37" spans="1:5" x14ac:dyDescent="0.25">
      <c r="A37" t="s">
        <v>16</v>
      </c>
      <c r="B37" t="s">
        <v>95</v>
      </c>
      <c r="C37" s="8">
        <v>10201</v>
      </c>
      <c r="D37" s="11" t="s">
        <v>333</v>
      </c>
      <c r="E37" s="3">
        <v>46122099</v>
      </c>
    </row>
    <row r="38" spans="1:5" x14ac:dyDescent="0.25">
      <c r="A38" t="s">
        <v>31</v>
      </c>
      <c r="B38" t="s">
        <v>97</v>
      </c>
      <c r="C38" s="8">
        <v>9220</v>
      </c>
      <c r="D38" s="11" t="s">
        <v>338</v>
      </c>
      <c r="E38" s="3">
        <v>17295787</v>
      </c>
    </row>
    <row r="39" spans="1:5" x14ac:dyDescent="0.25">
      <c r="A39" t="s">
        <v>22</v>
      </c>
      <c r="B39" t="s">
        <v>98</v>
      </c>
      <c r="C39" s="8">
        <v>13162</v>
      </c>
      <c r="D39" s="11" t="s">
        <v>341</v>
      </c>
      <c r="E39" s="3">
        <v>15854472</v>
      </c>
    </row>
    <row r="40" spans="1:5" x14ac:dyDescent="0.25">
      <c r="A40" t="s">
        <v>36</v>
      </c>
      <c r="B40" t="s">
        <v>99</v>
      </c>
      <c r="C40" s="8">
        <v>7402</v>
      </c>
      <c r="D40" s="11" t="s">
        <v>344</v>
      </c>
      <c r="E40" s="3">
        <v>22340392</v>
      </c>
    </row>
    <row r="41" spans="1:5" x14ac:dyDescent="0.25">
      <c r="A41" t="s">
        <v>22</v>
      </c>
      <c r="B41" t="s">
        <v>100</v>
      </c>
      <c r="C41" s="8">
        <v>13152</v>
      </c>
      <c r="D41" s="11" t="s">
        <v>347</v>
      </c>
      <c r="E41" s="3">
        <v>17295787</v>
      </c>
    </row>
    <row r="42" spans="1:5" x14ac:dyDescent="0.25">
      <c r="A42" t="s">
        <v>73</v>
      </c>
      <c r="B42" t="s">
        <v>101</v>
      </c>
      <c r="C42" s="8">
        <v>6204</v>
      </c>
      <c r="D42" s="11" t="s">
        <v>350</v>
      </c>
      <c r="E42" s="3">
        <v>37113877</v>
      </c>
    </row>
    <row r="43" spans="1:5" x14ac:dyDescent="0.25">
      <c r="A43" t="s">
        <v>102</v>
      </c>
      <c r="B43" t="s">
        <v>104</v>
      </c>
      <c r="C43" s="8">
        <v>5307</v>
      </c>
      <c r="D43" s="11" t="s">
        <v>355</v>
      </c>
      <c r="E43" s="3">
        <v>23781707</v>
      </c>
    </row>
    <row r="44" spans="1:5" x14ac:dyDescent="0.25">
      <c r="A44" t="s">
        <v>22</v>
      </c>
      <c r="B44" t="s">
        <v>105</v>
      </c>
      <c r="C44" s="8">
        <v>13111</v>
      </c>
      <c r="D44" s="11" t="s">
        <v>358</v>
      </c>
      <c r="E44" s="3">
        <v>18737103</v>
      </c>
    </row>
    <row r="45" spans="1:5" x14ac:dyDescent="0.25">
      <c r="A45" t="s">
        <v>73</v>
      </c>
      <c r="B45" t="s">
        <v>106</v>
      </c>
      <c r="C45" s="8">
        <v>6214</v>
      </c>
      <c r="D45" s="11" t="s">
        <v>361</v>
      </c>
      <c r="E45" s="3">
        <v>21980063</v>
      </c>
    </row>
    <row r="46" spans="1:5" x14ac:dyDescent="0.25">
      <c r="A46" t="s">
        <v>91</v>
      </c>
      <c r="B46" t="s">
        <v>107</v>
      </c>
      <c r="C46" s="8">
        <v>12205</v>
      </c>
      <c r="D46" s="11" t="s">
        <v>364</v>
      </c>
      <c r="E46" s="3">
        <v>15854472</v>
      </c>
    </row>
    <row r="47" spans="1:5" x14ac:dyDescent="0.25">
      <c r="A47" t="s">
        <v>108</v>
      </c>
      <c r="B47" t="s">
        <v>110</v>
      </c>
      <c r="C47" s="8">
        <v>1301</v>
      </c>
      <c r="D47" s="11" t="s">
        <v>367</v>
      </c>
      <c r="E47" s="3">
        <v>18737103</v>
      </c>
    </row>
    <row r="48" spans="1:5" x14ac:dyDescent="0.25">
      <c r="A48" t="s">
        <v>16</v>
      </c>
      <c r="B48" t="s">
        <v>111</v>
      </c>
      <c r="C48" s="8">
        <v>10407</v>
      </c>
      <c r="D48" s="11" t="s">
        <v>370</v>
      </c>
      <c r="E48" s="3">
        <v>21980063</v>
      </c>
    </row>
    <row r="49" spans="1:5" x14ac:dyDescent="0.25">
      <c r="A49" t="s">
        <v>19</v>
      </c>
      <c r="B49" t="s">
        <v>112</v>
      </c>
      <c r="C49" s="8">
        <v>8404</v>
      </c>
      <c r="D49" s="11" t="s">
        <v>373</v>
      </c>
      <c r="E49" s="3">
        <v>40717166</v>
      </c>
    </row>
    <row r="50" spans="1:5" x14ac:dyDescent="0.25">
      <c r="A50" t="s">
        <v>102</v>
      </c>
      <c r="B50" t="s">
        <v>114</v>
      </c>
      <c r="C50" s="8">
        <v>5501</v>
      </c>
      <c r="D50" s="11" t="s">
        <v>378</v>
      </c>
      <c r="E50" s="3">
        <v>21619734</v>
      </c>
    </row>
    <row r="51" spans="1:5" x14ac:dyDescent="0.25">
      <c r="A51" t="s">
        <v>22</v>
      </c>
      <c r="B51" t="s">
        <v>115</v>
      </c>
      <c r="C51" s="8">
        <v>13159</v>
      </c>
      <c r="D51" s="11" t="s">
        <v>381</v>
      </c>
      <c r="E51" s="3">
        <v>163769487</v>
      </c>
    </row>
    <row r="52" spans="1:5" x14ac:dyDescent="0.25">
      <c r="A52" t="s">
        <v>36</v>
      </c>
      <c r="B52" t="s">
        <v>117</v>
      </c>
      <c r="C52" s="8">
        <v>7202</v>
      </c>
      <c r="D52" s="11" t="s">
        <v>400</v>
      </c>
      <c r="E52" s="3">
        <v>36753548</v>
      </c>
    </row>
    <row r="53" spans="1:5" x14ac:dyDescent="0.25">
      <c r="A53" t="s">
        <v>36</v>
      </c>
      <c r="B53" t="s">
        <v>119</v>
      </c>
      <c r="C53" s="8">
        <v>7310</v>
      </c>
      <c r="D53" s="11" t="s">
        <v>405</v>
      </c>
      <c r="E53" s="3">
        <v>65579860</v>
      </c>
    </row>
    <row r="54" spans="1:5" x14ac:dyDescent="0.25">
      <c r="A54" t="s">
        <v>22</v>
      </c>
      <c r="B54" t="s">
        <v>120</v>
      </c>
      <c r="C54" s="8">
        <v>13163</v>
      </c>
      <c r="D54" s="11" t="s">
        <v>412</v>
      </c>
      <c r="E54" s="3">
        <v>20358583</v>
      </c>
    </row>
    <row r="55" spans="1:5" x14ac:dyDescent="0.25">
      <c r="A55" t="s">
        <v>19</v>
      </c>
      <c r="B55" t="s">
        <v>121</v>
      </c>
      <c r="C55" s="8">
        <v>8210</v>
      </c>
      <c r="D55" s="11" t="s">
        <v>415</v>
      </c>
      <c r="E55" s="3">
        <v>66300517</v>
      </c>
    </row>
    <row r="56" spans="1:5" x14ac:dyDescent="0.25">
      <c r="A56" t="s">
        <v>22</v>
      </c>
      <c r="B56" t="s">
        <v>123</v>
      </c>
      <c r="C56" s="8">
        <v>13153</v>
      </c>
      <c r="D56" s="11" t="s">
        <v>424</v>
      </c>
      <c r="E56" s="3">
        <v>37474206</v>
      </c>
    </row>
    <row r="57" spans="1:5" x14ac:dyDescent="0.25">
      <c r="A57" t="s">
        <v>22</v>
      </c>
      <c r="B57" t="s">
        <v>124</v>
      </c>
      <c r="C57" s="8">
        <v>13101</v>
      </c>
      <c r="D57" s="11" t="s">
        <v>429</v>
      </c>
      <c r="E57" s="3">
        <v>20178418</v>
      </c>
    </row>
    <row r="58" spans="1:5" x14ac:dyDescent="0.25">
      <c r="A58" t="s">
        <v>31</v>
      </c>
      <c r="B58" t="s">
        <v>125</v>
      </c>
      <c r="C58" s="8">
        <v>9219</v>
      </c>
      <c r="D58" s="11" t="s">
        <v>432</v>
      </c>
      <c r="E58" s="3">
        <v>17295787</v>
      </c>
    </row>
    <row r="59" spans="1:5" x14ac:dyDescent="0.25">
      <c r="A59" t="s">
        <v>31</v>
      </c>
      <c r="B59" t="s">
        <v>126</v>
      </c>
      <c r="C59" s="8">
        <v>9107</v>
      </c>
      <c r="D59" s="11" t="s">
        <v>435</v>
      </c>
      <c r="E59" s="3">
        <v>28826312</v>
      </c>
    </row>
    <row r="60" spans="1:5" x14ac:dyDescent="0.25">
      <c r="A60" t="s">
        <v>87</v>
      </c>
      <c r="B60" t="s">
        <v>128</v>
      </c>
      <c r="C60" s="8">
        <v>10101</v>
      </c>
      <c r="D60" s="11" t="s">
        <v>440</v>
      </c>
      <c r="E60" s="3">
        <v>165390964</v>
      </c>
    </row>
    <row r="61" spans="1:5" x14ac:dyDescent="0.25">
      <c r="A61" t="s">
        <v>102</v>
      </c>
      <c r="B61" t="s">
        <v>131</v>
      </c>
      <c r="C61" s="8">
        <v>5301</v>
      </c>
      <c r="D61" s="11" t="s">
        <v>103</v>
      </c>
      <c r="E61" s="3">
        <v>714171880</v>
      </c>
    </row>
    <row r="62" spans="1:5" x14ac:dyDescent="0.25">
      <c r="A62" t="s">
        <v>102</v>
      </c>
      <c r="B62" t="s">
        <v>133</v>
      </c>
      <c r="C62" s="8">
        <v>5303</v>
      </c>
      <c r="D62" s="11" t="s">
        <v>530</v>
      </c>
      <c r="E62" s="3">
        <v>17295787</v>
      </c>
    </row>
    <row r="63" spans="1:5" x14ac:dyDescent="0.25">
      <c r="A63" t="s">
        <v>102</v>
      </c>
      <c r="B63" t="s">
        <v>134</v>
      </c>
      <c r="C63" s="8">
        <v>5302</v>
      </c>
      <c r="D63" s="11" t="s">
        <v>533</v>
      </c>
      <c r="E63" s="3">
        <v>33150259</v>
      </c>
    </row>
    <row r="64" spans="1:5" x14ac:dyDescent="0.25">
      <c r="A64" t="s">
        <v>19</v>
      </c>
      <c r="B64" t="s">
        <v>135</v>
      </c>
      <c r="C64" s="8">
        <v>8409</v>
      </c>
      <c r="D64" s="11" t="s">
        <v>538</v>
      </c>
      <c r="E64" s="3">
        <v>111521795</v>
      </c>
    </row>
    <row r="65" spans="1:5" x14ac:dyDescent="0.25">
      <c r="A65" t="s">
        <v>25</v>
      </c>
      <c r="B65" t="s">
        <v>137</v>
      </c>
      <c r="C65" s="8">
        <v>8116</v>
      </c>
      <c r="D65" s="11" t="s">
        <v>551</v>
      </c>
      <c r="E65" s="3">
        <v>14413156</v>
      </c>
    </row>
    <row r="66" spans="1:5" x14ac:dyDescent="0.25">
      <c r="B66" s="9" t="s">
        <v>560</v>
      </c>
      <c r="E66" s="10">
        <f>SUM(E2:E65)</f>
        <v>3377542948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</vt:lpstr>
      <vt:lpstr>Anexo TGR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Usuaria</dc:creator>
  <cp:lastModifiedBy>Valderrama Cisternas, Pedro</cp:lastModifiedBy>
  <dcterms:created xsi:type="dcterms:W3CDTF">2023-05-24T14:52:36Z</dcterms:created>
  <dcterms:modified xsi:type="dcterms:W3CDTF">2023-06-13T18:49:03Z</dcterms:modified>
</cp:coreProperties>
</file>