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6TecccGEj12snqYIpQpcC7Bq6uB52nxp\CIRCULARES\Tablas para impuestos morosos y otros ind\FEB2024\ENVIAR UCG\"/>
    </mc:Choice>
  </mc:AlternateContent>
  <bookViews>
    <workbookView xWindow="0" yWindow="0" windowWidth="28800" windowHeight="11700"/>
  </bookViews>
  <sheets>
    <sheet name="Cuadro N° 1-IPC 202402" sheetId="7" r:id="rId1"/>
  </sheets>
  <externalReferences>
    <externalReference r:id="rId2"/>
  </externalReferences>
  <definedNames>
    <definedName name="_xlnm.Print_Area" localSheetId="0">'Cuadro N° 1-IPC 202402'!$A$1:$M$40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" i="7" l="1"/>
  <c r="L40" i="7"/>
  <c r="K40" i="7"/>
  <c r="J40" i="7"/>
  <c r="I40" i="7"/>
  <c r="H40" i="7"/>
  <c r="G40" i="7"/>
  <c r="F40" i="7"/>
  <c r="E40" i="7"/>
  <c r="D40" i="7"/>
  <c r="C40" i="7"/>
  <c r="B40" i="7"/>
  <c r="M39" i="7"/>
  <c r="L39" i="7"/>
  <c r="K39" i="7"/>
  <c r="J39" i="7"/>
  <c r="I39" i="7"/>
  <c r="H39" i="7"/>
  <c r="G39" i="7"/>
  <c r="F39" i="7"/>
  <c r="E39" i="7"/>
  <c r="D39" i="7"/>
  <c r="C39" i="7"/>
  <c r="B39" i="7"/>
  <c r="M38" i="7"/>
  <c r="L38" i="7"/>
  <c r="K38" i="7"/>
  <c r="J38" i="7"/>
  <c r="I38" i="7"/>
  <c r="H38" i="7"/>
  <c r="G38" i="7"/>
  <c r="F38" i="7"/>
  <c r="E38" i="7"/>
  <c r="D38" i="7"/>
  <c r="C38" i="7"/>
  <c r="B38" i="7"/>
  <c r="M37" i="7"/>
  <c r="L37" i="7"/>
  <c r="K37" i="7"/>
  <c r="J37" i="7"/>
  <c r="I37" i="7"/>
  <c r="H37" i="7"/>
  <c r="G37" i="7"/>
  <c r="F37" i="7"/>
  <c r="E37" i="7"/>
  <c r="D37" i="7"/>
  <c r="C37" i="7"/>
  <c r="B37" i="7"/>
  <c r="M36" i="7"/>
  <c r="L36" i="7"/>
  <c r="K36" i="7"/>
  <c r="J36" i="7"/>
  <c r="I36" i="7"/>
  <c r="H36" i="7"/>
  <c r="G36" i="7"/>
  <c r="F36" i="7"/>
  <c r="E36" i="7"/>
  <c r="D36" i="7"/>
  <c r="C36" i="7"/>
  <c r="B36" i="7"/>
  <c r="M35" i="7"/>
  <c r="L35" i="7"/>
  <c r="K35" i="7"/>
  <c r="J35" i="7"/>
  <c r="I35" i="7"/>
  <c r="H35" i="7"/>
  <c r="G35" i="7"/>
  <c r="F35" i="7"/>
  <c r="E35" i="7"/>
  <c r="D35" i="7"/>
  <c r="C35" i="7"/>
  <c r="B35" i="7"/>
  <c r="M34" i="7"/>
  <c r="L34" i="7"/>
  <c r="K34" i="7"/>
  <c r="J34" i="7"/>
  <c r="I34" i="7"/>
  <c r="H34" i="7"/>
  <c r="G34" i="7"/>
  <c r="F34" i="7"/>
  <c r="E34" i="7"/>
  <c r="D34" i="7"/>
  <c r="C34" i="7"/>
  <c r="B34" i="7"/>
  <c r="M33" i="7"/>
  <c r="L33" i="7"/>
  <c r="K33" i="7"/>
  <c r="J33" i="7"/>
  <c r="I33" i="7"/>
  <c r="H33" i="7"/>
  <c r="G33" i="7"/>
  <c r="F33" i="7"/>
  <c r="E33" i="7"/>
  <c r="D33" i="7"/>
  <c r="C33" i="7"/>
  <c r="B33" i="7"/>
  <c r="M32" i="7"/>
  <c r="L32" i="7"/>
  <c r="K32" i="7"/>
  <c r="J32" i="7"/>
  <c r="I32" i="7"/>
  <c r="H32" i="7"/>
  <c r="G32" i="7"/>
  <c r="F32" i="7"/>
  <c r="E32" i="7"/>
  <c r="D32" i="7"/>
  <c r="C32" i="7"/>
  <c r="B32" i="7"/>
  <c r="M31" i="7"/>
  <c r="L31" i="7"/>
  <c r="K31" i="7"/>
  <c r="J31" i="7"/>
  <c r="I31" i="7"/>
  <c r="H31" i="7"/>
  <c r="G31" i="7"/>
  <c r="F31" i="7"/>
  <c r="E31" i="7"/>
  <c r="D31" i="7"/>
  <c r="C31" i="7"/>
  <c r="B31" i="7"/>
  <c r="M30" i="7"/>
  <c r="L30" i="7"/>
  <c r="K30" i="7"/>
  <c r="J30" i="7"/>
  <c r="I30" i="7"/>
  <c r="H30" i="7"/>
  <c r="G30" i="7"/>
  <c r="F30" i="7"/>
  <c r="E30" i="7"/>
  <c r="D30" i="7"/>
  <c r="C30" i="7"/>
  <c r="B30" i="7"/>
  <c r="M29" i="7"/>
  <c r="L29" i="7"/>
  <c r="K29" i="7"/>
  <c r="J29" i="7"/>
  <c r="I29" i="7"/>
  <c r="H29" i="7"/>
  <c r="G29" i="7"/>
  <c r="F29" i="7"/>
  <c r="E29" i="7"/>
  <c r="D29" i="7"/>
  <c r="C29" i="7"/>
  <c r="B29" i="7"/>
  <c r="M28" i="7"/>
  <c r="L28" i="7"/>
  <c r="K28" i="7"/>
  <c r="J28" i="7"/>
  <c r="I28" i="7"/>
  <c r="H28" i="7"/>
  <c r="G28" i="7"/>
  <c r="F28" i="7"/>
  <c r="E28" i="7"/>
  <c r="D28" i="7"/>
  <c r="C28" i="7"/>
  <c r="B28" i="7"/>
  <c r="M27" i="7"/>
  <c r="L27" i="7"/>
  <c r="K27" i="7"/>
  <c r="J27" i="7"/>
  <c r="I27" i="7"/>
  <c r="H27" i="7"/>
  <c r="G27" i="7"/>
  <c r="F27" i="7"/>
  <c r="E27" i="7"/>
  <c r="D27" i="7"/>
  <c r="C27" i="7"/>
  <c r="B27" i="7"/>
  <c r="M26" i="7"/>
  <c r="L26" i="7"/>
  <c r="K26" i="7"/>
  <c r="J26" i="7"/>
  <c r="I26" i="7"/>
  <c r="H26" i="7"/>
  <c r="G26" i="7"/>
  <c r="F26" i="7"/>
  <c r="E26" i="7"/>
  <c r="D26" i="7"/>
  <c r="C26" i="7"/>
  <c r="B26" i="7"/>
  <c r="M25" i="7"/>
  <c r="L25" i="7"/>
  <c r="K25" i="7"/>
  <c r="J25" i="7"/>
  <c r="I25" i="7"/>
  <c r="H25" i="7"/>
  <c r="G25" i="7"/>
  <c r="F25" i="7"/>
  <c r="E25" i="7"/>
  <c r="D25" i="7"/>
  <c r="C25" i="7"/>
  <c r="B25" i="7"/>
  <c r="M24" i="7"/>
  <c r="L24" i="7"/>
  <c r="K24" i="7"/>
  <c r="J24" i="7"/>
  <c r="I24" i="7"/>
  <c r="H24" i="7"/>
  <c r="G24" i="7"/>
  <c r="F24" i="7"/>
  <c r="E24" i="7"/>
  <c r="D24" i="7"/>
  <c r="C24" i="7"/>
  <c r="B24" i="7"/>
  <c r="M23" i="7"/>
  <c r="L23" i="7"/>
  <c r="K23" i="7"/>
  <c r="J23" i="7"/>
  <c r="I23" i="7"/>
  <c r="H23" i="7"/>
  <c r="G23" i="7"/>
  <c r="F23" i="7"/>
  <c r="E23" i="7"/>
  <c r="D23" i="7"/>
  <c r="C23" i="7"/>
  <c r="B23" i="7"/>
  <c r="M22" i="7"/>
  <c r="L22" i="7"/>
  <c r="K22" i="7"/>
  <c r="J22" i="7"/>
  <c r="I22" i="7"/>
  <c r="H22" i="7"/>
  <c r="G22" i="7"/>
  <c r="F22" i="7"/>
  <c r="E22" i="7"/>
  <c r="D22" i="7"/>
  <c r="C22" i="7"/>
  <c r="B22" i="7"/>
  <c r="M21" i="7"/>
  <c r="L21" i="7"/>
  <c r="K21" i="7"/>
  <c r="J21" i="7"/>
  <c r="I21" i="7"/>
  <c r="H21" i="7"/>
  <c r="G21" i="7"/>
  <c r="F21" i="7"/>
  <c r="E21" i="7"/>
  <c r="D21" i="7"/>
  <c r="C21" i="7"/>
  <c r="B21" i="7"/>
  <c r="M20" i="7"/>
  <c r="L20" i="7"/>
  <c r="K20" i="7"/>
  <c r="J20" i="7"/>
  <c r="I20" i="7"/>
  <c r="H20" i="7"/>
  <c r="G20" i="7"/>
  <c r="F20" i="7"/>
  <c r="E20" i="7"/>
  <c r="D20" i="7"/>
  <c r="C20" i="7"/>
  <c r="B20" i="7"/>
  <c r="M19" i="7"/>
  <c r="L19" i="7"/>
  <c r="K19" i="7"/>
  <c r="J19" i="7"/>
  <c r="I19" i="7"/>
  <c r="H19" i="7"/>
  <c r="G19" i="7"/>
  <c r="F19" i="7"/>
  <c r="E19" i="7"/>
  <c r="D19" i="7"/>
  <c r="C19" i="7"/>
  <c r="B19" i="7"/>
  <c r="M18" i="7"/>
  <c r="L18" i="7"/>
  <c r="K18" i="7"/>
  <c r="J18" i="7"/>
  <c r="I18" i="7"/>
  <c r="H18" i="7"/>
  <c r="G18" i="7"/>
  <c r="F18" i="7"/>
  <c r="E18" i="7"/>
  <c r="D18" i="7"/>
  <c r="C18" i="7"/>
  <c r="B18" i="7"/>
  <c r="M17" i="7"/>
  <c r="L17" i="7"/>
  <c r="K17" i="7"/>
  <c r="J17" i="7"/>
  <c r="I17" i="7"/>
  <c r="H17" i="7"/>
  <c r="G17" i="7"/>
  <c r="F17" i="7"/>
  <c r="E17" i="7"/>
  <c r="D17" i="7"/>
  <c r="C17" i="7"/>
  <c r="B17" i="7"/>
  <c r="M16" i="7"/>
  <c r="L16" i="7"/>
  <c r="K16" i="7"/>
  <c r="J16" i="7"/>
  <c r="I16" i="7"/>
  <c r="H16" i="7"/>
  <c r="G16" i="7"/>
  <c r="F16" i="7"/>
  <c r="E16" i="7"/>
  <c r="D16" i="7"/>
  <c r="C16" i="7"/>
  <c r="B16" i="7"/>
  <c r="M15" i="7"/>
  <c r="L15" i="7"/>
  <c r="K15" i="7"/>
  <c r="J15" i="7"/>
  <c r="I15" i="7"/>
  <c r="H15" i="7"/>
  <c r="G15" i="7"/>
  <c r="F15" i="7"/>
  <c r="E15" i="7"/>
  <c r="D15" i="7"/>
  <c r="C15" i="7"/>
  <c r="B15" i="7"/>
  <c r="M14" i="7"/>
  <c r="L14" i="7"/>
  <c r="K14" i="7"/>
  <c r="J14" i="7"/>
  <c r="I14" i="7"/>
  <c r="H14" i="7"/>
  <c r="G14" i="7"/>
  <c r="F14" i="7"/>
  <c r="E14" i="7"/>
  <c r="D14" i="7"/>
  <c r="C14" i="7"/>
  <c r="B14" i="7"/>
  <c r="M13" i="7"/>
  <c r="L13" i="7"/>
  <c r="K13" i="7"/>
  <c r="J13" i="7"/>
  <c r="I13" i="7"/>
  <c r="H13" i="7"/>
  <c r="G13" i="7"/>
  <c r="F13" i="7"/>
  <c r="E13" i="7"/>
  <c r="D13" i="7"/>
  <c r="C13" i="7"/>
  <c r="B13" i="7"/>
  <c r="M12" i="7"/>
  <c r="L12" i="7"/>
  <c r="K12" i="7"/>
  <c r="J12" i="7"/>
  <c r="I12" i="7"/>
  <c r="H12" i="7"/>
  <c r="G12" i="7"/>
  <c r="F12" i="7"/>
  <c r="E12" i="7"/>
  <c r="D12" i="7"/>
  <c r="C12" i="7"/>
  <c r="B12" i="7"/>
  <c r="M11" i="7"/>
  <c r="L11" i="7"/>
  <c r="K11" i="7"/>
  <c r="J11" i="7"/>
  <c r="I11" i="7"/>
  <c r="H11" i="7"/>
  <c r="G11" i="7"/>
  <c r="F11" i="7"/>
  <c r="E11" i="7"/>
  <c r="D11" i="7"/>
  <c r="C11" i="7"/>
  <c r="B11" i="7"/>
  <c r="M10" i="7"/>
  <c r="L10" i="7"/>
  <c r="K10" i="7"/>
  <c r="J10" i="7"/>
  <c r="I10" i="7"/>
  <c r="H10" i="7"/>
  <c r="G10" i="7"/>
  <c r="F10" i="7"/>
  <c r="E10" i="7"/>
  <c r="D10" i="7"/>
  <c r="C10" i="7"/>
  <c r="B10" i="7"/>
  <c r="M9" i="7"/>
  <c r="L9" i="7"/>
  <c r="K9" i="7"/>
  <c r="J9" i="7"/>
  <c r="I9" i="7"/>
  <c r="H9" i="7"/>
  <c r="G9" i="7"/>
  <c r="F9" i="7"/>
  <c r="E9" i="7"/>
  <c r="D9" i="7"/>
  <c r="C9" i="7"/>
  <c r="B9" i="7"/>
  <c r="M8" i="7"/>
  <c r="L8" i="7"/>
  <c r="K8" i="7"/>
  <c r="J8" i="7"/>
  <c r="I8" i="7"/>
  <c r="H8" i="7"/>
  <c r="G8" i="7"/>
  <c r="F8" i="7"/>
  <c r="E8" i="7"/>
  <c r="D8" i="7"/>
  <c r="C8" i="7"/>
  <c r="B8" i="7"/>
  <c r="M7" i="7"/>
  <c r="L7" i="7"/>
  <c r="K7" i="7"/>
  <c r="J7" i="7"/>
  <c r="I7" i="7"/>
  <c r="H7" i="7"/>
  <c r="G7" i="7"/>
  <c r="F7" i="7"/>
  <c r="E7" i="7"/>
  <c r="D7" i="7"/>
  <c r="C7" i="7"/>
  <c r="B7" i="7"/>
</calcChain>
</file>

<file path=xl/sharedStrings.xml><?xml version="1.0" encoding="utf-8"?>
<sst xmlns="http://schemas.openxmlformats.org/spreadsheetml/2006/main" count="17" uniqueCount="16">
  <si>
    <t>CUADRO Nº 1</t>
  </si>
  <si>
    <t>AÑOS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</si>
  <si>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</si>
  <si>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</si>
  <si>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</si>
  <si>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</si>
  <si>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</si>
  <si>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</si>
  <si>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</si>
  <si>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</si>
  <si>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SEPT.</t>
  </si>
  <si>
    <t>OCT.</t>
  </si>
  <si>
    <t>NOV.</t>
  </si>
  <si>
    <t>DIC.</t>
  </si>
  <si>
    <t xml:space="preserve"> </t>
  </si>
  <si>
    <t xml:space="preserve">  TABLA DE CALCULO DE REAJUSTE PARA LOS IMPUESTOS MOROSOS PAGADOS EN FEBRERO 2024 Y PARA CALCULO REAJUSTE  POR DEV. RES. SII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</si>
</sst>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8">
    <xf numFmtId="0" fontId="0" fillId="0" borderId="0" xfId="0"/>
    <xf numFmtId="0" fontId="3" fillId="2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  <xf numFmtId="165" fontId="2" fillId="0" borderId="10" xfId="1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5" fontId="2" fillId="0" borderId="6" xfId="1" applyNumberFormat="1" applyFont="1" applyFill="1" applyBorder="1" applyAlignment="1">
      <alignment horizontal="center"/>
    </xf>
    <xf numFmtId="165" fontId="2" fillId="0" borderId="7" xfId="1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0" xfId="0" applyFont="1"/>
    <xf numFmtId="165" fontId="7" fillId="0" borderId="0" xfId="1" applyNumberFormat="1" applyFont="1" applyFill="1" applyBorder="1" applyAlignment="1">
      <alignment horizontal="center"/>
    </xf>
    <xf numFmtId="1" fontId="7" fillId="0" borderId="6" xfId="1" applyNumberFormat="1" applyFont="1" applyFill="1" applyBorder="1" applyAlignment="1">
      <alignment horizontal="right" vertical="center"/>
    </xf>
    <xf numFmtId="0" fontId="3" fillId="0" borderId="1" xfId="0" quotePrefix="1" applyFont="1" applyBorder="1" applyAlignment="1">
      <alignment horizontal="left"/>
    </xf>
    <xf numFmtId="0" fontId="4" fillId="0" borderId="11" xfId="0" applyFont="1" applyBorder="1"/>
    <xf numFmtId="0" fontId="3" fillId="0" borderId="11" xfId="0" applyFont="1" applyBorder="1"/>
    <xf numFmtId="17" fontId="3" fillId="0" borderId="11" xfId="0" applyNumberFormat="1" applyFont="1" applyBorder="1"/>
    <xf numFmtId="0" fontId="4" fillId="0" borderId="2" xfId="0" applyFont="1" applyBorder="1"/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3" xfId="0" applyFont="1" applyBorder="1" applyAlignment="1">
      <alignment horizontal="center"/>
    </xf>
  </cellXfs>
  <cellStyles count="2">
    <cellStyle name="Millares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31751</xdr:rowOff>
    </xdr:from>
    <xdr:to>
      <xdr:col>3</xdr:col>
      <xdr:colOff>158750</xdr:colOff>
      <xdr:row>3</xdr:row>
      <xdr:rowOff>11341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51"/>
          <a:ext cx="1928813" cy="5510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.I_C&#225;lculos%20Tabla%20Impuestos%20Morosos%20(Feb%20202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s Base Diciembre 2008=100"/>
      <sheetName val="Indices Base Anual 2009=100"/>
      <sheetName val=" Variación Acumulada "/>
      <sheetName val="Cuadro N° 1-IPC"/>
      <sheetName val="Cuadro N° 2-Multas"/>
      <sheetName val="Indicadores Varios"/>
      <sheetName val="Indice-Interés Cora y M.C."/>
      <sheetName val="Tabla IPC"/>
      <sheetName val="IPC Traspuesto"/>
      <sheetName val="Tabla F-29"/>
      <sheetName val="Tabla F-29 (2)"/>
      <sheetName val="Antecedentes"/>
      <sheetName val="Procedimiento"/>
      <sheetName val="Hoja1"/>
    </sheetNames>
    <sheetDataSet>
      <sheetData sheetId="0"/>
      <sheetData sheetId="1"/>
      <sheetData sheetId="2">
        <row r="5">
          <cell r="M5">
            <v>424.9</v>
          </cell>
        </row>
        <row r="6">
          <cell r="B6">
            <v>422.22364676912036</v>
          </cell>
          <cell r="C6">
            <v>420.02135771597739</v>
          </cell>
          <cell r="D6">
            <v>419.3</v>
          </cell>
          <cell r="E6">
            <v>413.40323913328643</v>
          </cell>
          <cell r="F6">
            <v>404.10002888086723</v>
          </cell>
          <cell r="G6">
            <v>391.8</v>
          </cell>
          <cell r="H6">
            <v>382.9</v>
          </cell>
          <cell r="I6">
            <v>374.3</v>
          </cell>
          <cell r="J6">
            <v>368.68787482656955</v>
          </cell>
          <cell r="K6">
            <v>362.63940434081911</v>
          </cell>
          <cell r="L6">
            <v>349.63443833214791</v>
          </cell>
          <cell r="M6">
            <v>345.52129597894856</v>
          </cell>
        </row>
        <row r="7">
          <cell r="B7">
            <v>340.10818852576881</v>
          </cell>
          <cell r="C7">
            <v>335.31494186684006</v>
          </cell>
          <cell r="D7">
            <v>338.06787842413826</v>
          </cell>
          <cell r="E7">
            <v>335.02086902671329</v>
          </cell>
          <cell r="F7">
            <v>329.37013126800491</v>
          </cell>
          <cell r="G7">
            <v>324.82747562052919</v>
          </cell>
          <cell r="H7">
            <v>321.93054972027585</v>
          </cell>
          <cell r="I7">
            <v>317.27258559996028</v>
          </cell>
          <cell r="J7">
            <v>311.39801000450893</v>
          </cell>
          <cell r="K7">
            <v>302.04675795096233</v>
          </cell>
          <cell r="L7">
            <v>296.38232021108325</v>
          </cell>
          <cell r="M7">
            <v>290.8049920155139</v>
          </cell>
        </row>
        <row r="8">
          <cell r="B8">
            <v>290.53287427775859</v>
          </cell>
          <cell r="C8">
            <v>289.88483228577184</v>
          </cell>
          <cell r="D8">
            <v>288.31745603294087</v>
          </cell>
          <cell r="E8">
            <v>286.12703138574142</v>
          </cell>
          <cell r="F8">
            <v>280.79093506585207</v>
          </cell>
          <cell r="G8">
            <v>275.31654137351074</v>
          </cell>
          <cell r="H8">
            <v>273.4703919276065</v>
          </cell>
          <cell r="I8">
            <v>269.83204843714452</v>
          </cell>
          <cell r="J8">
            <v>262.09913355599468</v>
          </cell>
          <cell r="K8">
            <v>257.93219065440479</v>
          </cell>
          <cell r="L8">
            <v>248.9</v>
          </cell>
          <cell r="M8">
            <v>248.6</v>
          </cell>
        </row>
        <row r="9">
          <cell r="B9">
            <v>247.9</v>
          </cell>
          <cell r="C9">
            <v>244.37033995058721</v>
          </cell>
          <cell r="D9">
            <v>243.30280962809576</v>
          </cell>
          <cell r="E9">
            <v>239.48207776555628</v>
          </cell>
          <cell r="F9">
            <v>237.81988992644716</v>
          </cell>
          <cell r="G9">
            <v>233.06988422045899</v>
          </cell>
          <cell r="H9">
            <v>231.30552772497967</v>
          </cell>
          <cell r="I9">
            <v>229.33503983230383</v>
          </cell>
          <cell r="J9">
            <v>225.71963458466863</v>
          </cell>
          <cell r="K9">
            <v>224.12270184359696</v>
          </cell>
          <cell r="L9">
            <v>222.21857109122945</v>
          </cell>
          <cell r="M9">
            <v>220.28947397968622</v>
          </cell>
        </row>
        <row r="10">
          <cell r="B10">
            <v>219.38928860916894</v>
          </cell>
          <cell r="C10">
            <v>217.3779109492252</v>
          </cell>
          <cell r="D10">
            <v>215.78122218468144</v>
          </cell>
          <cell r="E10">
            <v>213.8658764778146</v>
          </cell>
          <cell r="F10">
            <v>211.96802781577969</v>
          </cell>
          <cell r="G10">
            <v>210.07087234335992</v>
          </cell>
          <cell r="H10">
            <v>207.80381495451476</v>
          </cell>
          <cell r="I10">
            <v>205.2</v>
          </cell>
          <cell r="J10">
            <v>200.31806019434509</v>
          </cell>
          <cell r="K10">
            <v>198.54417308101156</v>
          </cell>
          <cell r="L10">
            <v>196.2</v>
          </cell>
          <cell r="M10">
            <v>196.03817501510196</v>
          </cell>
        </row>
        <row r="11">
          <cell r="B11">
            <v>195.18877601201888</v>
          </cell>
          <cell r="C11">
            <v>194.38410645684007</v>
          </cell>
          <cell r="D11">
            <v>192.86676485087543</v>
          </cell>
          <cell r="E11">
            <v>190.7</v>
          </cell>
          <cell r="F11">
            <v>187.83898839697545</v>
          </cell>
          <cell r="G11">
            <v>185.52754122937546</v>
          </cell>
          <cell r="H11">
            <v>184.33220108125923</v>
          </cell>
          <cell r="I11">
            <v>183.50694782119933</v>
          </cell>
          <cell r="J11">
            <v>182.30092703048956</v>
          </cell>
          <cell r="K11">
            <v>180.92798782405913</v>
          </cell>
          <cell r="L11">
            <v>178.93146747835721</v>
          </cell>
          <cell r="M11">
            <v>177.83499671404604</v>
          </cell>
        </row>
        <row r="12">
          <cell r="B12">
            <v>176.83083248651013</v>
          </cell>
          <cell r="C12">
            <v>175.44062628945181</v>
          </cell>
          <cell r="D12">
            <v>173.1</v>
          </cell>
          <cell r="E12">
            <v>172.30449162513625</v>
          </cell>
          <cell r="F12">
            <v>171.40760660118778</v>
          </cell>
          <cell r="G12">
            <v>170.78202918825451</v>
          </cell>
          <cell r="H12">
            <v>170.13834183783581</v>
          </cell>
          <cell r="I12">
            <v>168.5196227708731</v>
          </cell>
          <cell r="J12">
            <v>167.433385036332</v>
          </cell>
          <cell r="K12">
            <v>164.97171650863797</v>
          </cell>
          <cell r="L12">
            <v>161.7643867156921</v>
          </cell>
          <cell r="M12">
            <v>161.41018303146731</v>
          </cell>
        </row>
        <row r="13">
          <cell r="B13">
            <v>161.04909757442113</v>
          </cell>
          <cell r="C13">
            <v>159.24306815420377</v>
          </cell>
          <cell r="D13">
            <v>159.57979270686207</v>
          </cell>
          <cell r="E13">
            <v>158.5</v>
          </cell>
          <cell r="F13">
            <v>157.54194271137135</v>
          </cell>
          <cell r="G13">
            <v>157.07357388375226</v>
          </cell>
          <cell r="H13">
            <v>156.1985426254472</v>
          </cell>
          <cell r="I13">
            <v>155.10841605229649</v>
          </cell>
          <cell r="J13">
            <v>154.2466893117377</v>
          </cell>
          <cell r="K13">
            <v>152.92632116503762</v>
          </cell>
          <cell r="L13">
            <v>150.92600909107219</v>
          </cell>
          <cell r="M13">
            <v>150.68361394135428</v>
          </cell>
        </row>
        <row r="14">
          <cell r="B14">
            <v>149.41421147009879</v>
          </cell>
          <cell r="C14">
            <v>150.24704005149169</v>
          </cell>
          <cell r="D14">
            <v>150.06708129551876</v>
          </cell>
          <cell r="E14">
            <v>148.48743185073036</v>
          </cell>
          <cell r="F14">
            <v>147.5</v>
          </cell>
          <cell r="G14">
            <v>147.26473105878046</v>
          </cell>
          <cell r="H14">
            <v>146.92060064305829</v>
          </cell>
          <cell r="I14">
            <v>146.74889441187804</v>
          </cell>
          <cell r="J14">
            <v>146.26310629996607</v>
          </cell>
          <cell r="K14">
            <v>145.7062885365321</v>
          </cell>
          <cell r="L14">
            <v>144.83783612857718</v>
          </cell>
          <cell r="M14">
            <v>144.42824140569056</v>
          </cell>
        </row>
        <row r="15">
          <cell r="B15">
            <v>143.78393594767456</v>
          </cell>
          <cell r="C15">
            <v>143.30000000000001</v>
          </cell>
          <cell r="D15">
            <v>142.00927140257861</v>
          </cell>
          <cell r="E15">
            <v>140.26025804006227</v>
          </cell>
          <cell r="F15">
            <v>139.11041868912613</v>
          </cell>
          <cell r="G15">
            <v>138.60508713580805</v>
          </cell>
          <cell r="H15">
            <v>138.05950618429748</v>
          </cell>
          <cell r="I15">
            <v>137.74375584081136</v>
          </cell>
          <cell r="J15">
            <v>137.13093060615566</v>
          </cell>
          <cell r="K15">
            <v>135.69724129269142</v>
          </cell>
          <cell r="L15">
            <v>134.28078388004167</v>
          </cell>
          <cell r="M15">
            <v>133.49109103660749</v>
          </cell>
        </row>
        <row r="16">
          <cell r="B16">
            <v>133.22799895394178</v>
          </cell>
          <cell r="C16">
            <v>132.44537561137372</v>
          </cell>
          <cell r="D16">
            <v>133.16231855502582</v>
          </cell>
          <cell r="E16">
            <v>132</v>
          </cell>
          <cell r="F16">
            <v>131.00315005992567</v>
          </cell>
          <cell r="G16">
            <v>130.00389043784472</v>
          </cell>
          <cell r="H16">
            <v>129.87617133378987</v>
          </cell>
          <cell r="I16">
            <v>130.32075896021558</v>
          </cell>
          <cell r="J16">
            <v>128.4865708398936</v>
          </cell>
          <cell r="K16">
            <v>126.82331117297107</v>
          </cell>
          <cell r="L16">
            <v>126.51598653568254</v>
          </cell>
          <cell r="M16">
            <v>126.53664570235765</v>
          </cell>
        </row>
        <row r="17">
          <cell r="B17">
            <v>127.23833671641475</v>
          </cell>
          <cell r="C17">
            <v>127.42261934827171</v>
          </cell>
          <cell r="D17">
            <v>127.40179827906624</v>
          </cell>
          <cell r="E17">
            <v>126.20655055220934</v>
          </cell>
          <cell r="F17">
            <v>125.36797748909359</v>
          </cell>
          <cell r="G17">
            <v>125.16367856196054</v>
          </cell>
          <cell r="H17">
            <v>125.44980089072001</v>
          </cell>
          <cell r="I17">
            <v>124.4</v>
          </cell>
          <cell r="J17">
            <v>123.6115245780062</v>
          </cell>
          <cell r="K17">
            <v>121.74075185839447</v>
          </cell>
          <cell r="L17">
            <v>119.825955122336</v>
          </cell>
          <cell r="M17">
            <v>120.02067846306832</v>
          </cell>
        </row>
        <row r="18">
          <cell r="B18">
            <v>120.99668376584822</v>
          </cell>
          <cell r="C18">
            <v>120.78060360442228</v>
          </cell>
          <cell r="D18">
            <v>119.0146257554955</v>
          </cell>
          <cell r="E18">
            <v>116.48671581974894</v>
          </cell>
          <cell r="F18">
            <v>116.6944688181879</v>
          </cell>
          <cell r="G18">
            <v>117.52676208895751</v>
          </cell>
          <cell r="H18">
            <v>117.52676208895751</v>
          </cell>
          <cell r="I18">
            <v>117.71470548693874</v>
          </cell>
          <cell r="J18">
            <v>117.3</v>
          </cell>
          <cell r="K18">
            <v>116.94050974960462</v>
          </cell>
          <cell r="L18">
            <v>117.27939033434578</v>
          </cell>
          <cell r="M18">
            <v>117.94394493294233</v>
          </cell>
        </row>
        <row r="19">
          <cell r="B19">
            <v>118.6</v>
          </cell>
          <cell r="C19">
            <v>119</v>
          </cell>
          <cell r="D19">
            <v>119.03393921206913</v>
          </cell>
          <cell r="E19">
            <v>118.1161915789978</v>
          </cell>
          <cell r="F19">
            <v>117.31741089595506</v>
          </cell>
          <cell r="G19">
            <v>116.18792781352019</v>
          </cell>
          <cell r="H19">
            <v>115.2</v>
          </cell>
          <cell r="I19">
            <v>114.7</v>
          </cell>
          <cell r="J19">
            <v>113.94275916556734</v>
          </cell>
          <cell r="K19">
            <v>113.83225019718503</v>
          </cell>
          <cell r="L19">
            <v>113.21079725604663</v>
          </cell>
          <cell r="M19">
            <v>112.66575455375371</v>
          </cell>
        </row>
        <row r="20">
          <cell r="B20">
            <v>113.4673308075302</v>
          </cell>
          <cell r="C20">
            <v>114.14565591242769</v>
          </cell>
          <cell r="D20">
            <v>114.3489378667025</v>
          </cell>
          <cell r="E20">
            <v>112.99401077925965</v>
          </cell>
          <cell r="F20">
            <v>111.10102953648435</v>
          </cell>
          <cell r="G20">
            <v>110.53101123920995</v>
          </cell>
          <cell r="H20">
            <v>109.66276883107837</v>
          </cell>
          <cell r="I20">
            <v>108.38373976305067</v>
          </cell>
          <cell r="J20">
            <v>107.77612712183591</v>
          </cell>
          <cell r="K20">
            <v>105.73794929727502</v>
          </cell>
          <cell r="L20">
            <v>104.73980940338193</v>
          </cell>
          <cell r="M20">
            <v>105.23039808675945</v>
          </cell>
        </row>
        <row r="21">
          <cell r="B21">
            <v>105.92313634009977</v>
          </cell>
          <cell r="C21">
            <v>105.7</v>
          </cell>
          <cell r="D21">
            <v>105.94020980911587</v>
          </cell>
          <cell r="E21">
            <v>104.73980940338193</v>
          </cell>
          <cell r="F21">
            <v>103.43899953629703</v>
          </cell>
          <cell r="G21">
            <v>102.94271419291748</v>
          </cell>
          <cell r="H21">
            <v>101.7605144624977</v>
          </cell>
          <cell r="I21">
            <v>100.67303872418817</v>
          </cell>
          <cell r="J21">
            <v>100.14174824298831</v>
          </cell>
          <cell r="K21">
            <v>100.10949964291443</v>
          </cell>
          <cell r="L21">
            <v>100.62441261334149</v>
          </cell>
          <cell r="M21">
            <v>100.96296832758482</v>
          </cell>
        </row>
        <row r="22">
          <cell r="B22">
            <v>100.76804339098354</v>
          </cell>
          <cell r="C22">
            <v>100.1</v>
          </cell>
          <cell r="D22">
            <v>100.49485809477198</v>
          </cell>
          <cell r="E22">
            <v>99.643059985642822</v>
          </cell>
          <cell r="F22">
            <v>98.501148454312371</v>
          </cell>
          <cell r="G22">
            <v>97.27593003830421</v>
          </cell>
          <cell r="H22">
            <v>95.4</v>
          </cell>
          <cell r="I22">
            <v>93.269537083288824</v>
          </cell>
          <cell r="J22">
            <v>91.195254940256547</v>
          </cell>
          <cell r="K22">
            <v>89</v>
          </cell>
          <cell r="L22">
            <v>88.465818605470474</v>
          </cell>
          <cell r="M22">
            <v>87</v>
          </cell>
        </row>
        <row r="23">
          <cell r="B23">
            <v>86.201249719246761</v>
          </cell>
          <cell r="C23">
            <v>86.269073147422432</v>
          </cell>
          <cell r="D23">
            <v>85.52176287113457</v>
          </cell>
          <cell r="E23">
            <v>83.988508944214743</v>
          </cell>
          <cell r="F23">
            <v>83.286395971195489</v>
          </cell>
          <cell r="G23">
            <v>81.19484867349054</v>
          </cell>
          <cell r="H23">
            <v>78.536073916515846</v>
          </cell>
          <cell r="I23">
            <v>76.540194091648232</v>
          </cell>
          <cell r="J23">
            <v>74.91865286494334</v>
          </cell>
          <cell r="K23">
            <v>73.073005130869646</v>
          </cell>
          <cell r="L23">
            <v>71.561636924508761</v>
          </cell>
          <cell r="M23">
            <v>71.785384243942119</v>
          </cell>
        </row>
        <row r="24">
          <cell r="B24">
            <v>73.869140938314445</v>
          </cell>
          <cell r="C24">
            <v>75.200666017123837</v>
          </cell>
          <cell r="D24">
            <v>75.838532517663751</v>
          </cell>
          <cell r="E24">
            <v>75.16536465286859</v>
          </cell>
          <cell r="F24">
            <v>75.430472144542165</v>
          </cell>
          <cell r="G24">
            <v>75.874105760090799</v>
          </cell>
          <cell r="H24">
            <v>75.271311429598057</v>
          </cell>
          <cell r="I24">
            <v>76.034363611947086</v>
          </cell>
          <cell r="J24">
            <v>76.678326326110252</v>
          </cell>
          <cell r="K24">
            <v>74.953854848769708</v>
          </cell>
          <cell r="L24">
            <v>74.953854848769708</v>
          </cell>
          <cell r="M24">
            <v>75.767429186764474</v>
          </cell>
        </row>
        <row r="25">
          <cell r="B25">
            <v>76.302110065620752</v>
          </cell>
          <cell r="C25">
            <v>75.385822652367267</v>
          </cell>
          <cell r="D25">
            <v>74.905438893961133</v>
          </cell>
          <cell r="E25">
            <v>74.745895230648941</v>
          </cell>
          <cell r="F25">
            <v>73.900000000000006</v>
          </cell>
          <cell r="G25">
            <v>73.322993408297776</v>
          </cell>
          <cell r="H25">
            <v>73.322993408297776</v>
          </cell>
          <cell r="I25">
            <v>72.210093745986882</v>
          </cell>
          <cell r="J25">
            <v>72.387196297724628</v>
          </cell>
          <cell r="K25">
            <v>71.702944942381563</v>
          </cell>
          <cell r="L25">
            <v>71.527244819646938</v>
          </cell>
          <cell r="M25">
            <v>71.417614725808505</v>
          </cell>
        </row>
        <row r="26">
          <cell r="B26">
            <v>71.19877441593259</v>
          </cell>
          <cell r="C26">
            <v>70.741023682200122</v>
          </cell>
          <cell r="D26">
            <v>70.3</v>
          </cell>
          <cell r="E26">
            <v>69.062027231467482</v>
          </cell>
          <cell r="F26">
            <v>68.5308533366847</v>
          </cell>
          <cell r="G26">
            <v>67.8</v>
          </cell>
          <cell r="H26">
            <v>67.562164188429335</v>
          </cell>
          <cell r="I26">
            <v>67.353051291651084</v>
          </cell>
          <cell r="J26">
            <v>67.08198355345128</v>
          </cell>
          <cell r="K26">
            <v>66.253409372675435</v>
          </cell>
          <cell r="L26">
            <v>65.453423812461438</v>
          </cell>
          <cell r="M26">
            <v>64.924363546919196</v>
          </cell>
        </row>
        <row r="27">
          <cell r="B27">
            <v>63.936430317848412</v>
          </cell>
          <cell r="C27">
            <v>63.796262367167444</v>
          </cell>
          <cell r="D27">
            <v>63.158535101593863</v>
          </cell>
          <cell r="E27">
            <v>62.881088303170159</v>
          </cell>
          <cell r="F27">
            <v>62.80199101614663</v>
          </cell>
          <cell r="G27">
            <v>62.762471173686116</v>
          </cell>
          <cell r="H27">
            <v>63.237979306147274</v>
          </cell>
          <cell r="I27">
            <v>63.257852447041628</v>
          </cell>
          <cell r="J27">
            <v>62.900874635568528</v>
          </cell>
          <cell r="K27">
            <v>61.663652802893296</v>
          </cell>
          <cell r="L27">
            <v>60.752817070246934</v>
          </cell>
          <cell r="M27">
            <v>61.488439306358366</v>
          </cell>
        </row>
        <row r="28">
          <cell r="B28">
            <v>61.527342808961706</v>
          </cell>
          <cell r="C28">
            <v>61.236022604304431</v>
          </cell>
          <cell r="D28">
            <v>61.061734326207052</v>
          </cell>
          <cell r="E28">
            <v>60.445082555635324</v>
          </cell>
          <cell r="F28">
            <v>61.216638615051664</v>
          </cell>
          <cell r="G28">
            <v>61.236022604304431</v>
          </cell>
          <cell r="H28">
            <v>60.215053763440849</v>
          </cell>
          <cell r="I28">
            <v>59.795042897998087</v>
          </cell>
          <cell r="J28">
            <v>59.41512125534949</v>
          </cell>
          <cell r="K28">
            <v>58.6</v>
          </cell>
          <cell r="L28">
            <v>58.323494687131031</v>
          </cell>
          <cell r="M28">
            <v>57.746147512057398</v>
          </cell>
        </row>
        <row r="29">
          <cell r="B29">
            <v>56.805425631431248</v>
          </cell>
          <cell r="C29">
            <v>56.530874285047261</v>
          </cell>
          <cell r="D29">
            <v>55.767220350795668</v>
          </cell>
          <cell r="E29">
            <v>54.475290865107695</v>
          </cell>
          <cell r="F29">
            <v>53.520320549513457</v>
          </cell>
          <cell r="G29">
            <v>52.994865944095814</v>
          </cell>
          <cell r="H29">
            <v>52.925076975709892</v>
          </cell>
          <cell r="I29">
            <v>52.559726962457319</v>
          </cell>
          <cell r="J29">
            <v>52.075300521660225</v>
          </cell>
          <cell r="K29">
            <v>50.809716599190267</v>
          </cell>
          <cell r="L29">
            <v>49.2653606411398</v>
          </cell>
          <cell r="M29">
            <v>49.215533548458865</v>
          </cell>
        </row>
        <row r="30">
          <cell r="B30">
            <v>49.832402234636874</v>
          </cell>
          <cell r="C30">
            <v>49.732023224653844</v>
          </cell>
          <cell r="D30">
            <v>49.198931909212277</v>
          </cell>
          <cell r="E30">
            <v>48.275099513489607</v>
          </cell>
          <cell r="F30">
            <v>47.411234472903139</v>
          </cell>
          <cell r="G30">
            <v>47.152419620322618</v>
          </cell>
          <cell r="H30">
            <v>46.44534236103528</v>
          </cell>
          <cell r="I30">
            <v>45.84013050570961</v>
          </cell>
          <cell r="J30">
            <v>44.9</v>
          </cell>
          <cell r="K30">
            <v>44.116066630843619</v>
          </cell>
          <cell r="L30">
            <v>43.529915444717957</v>
          </cell>
          <cell r="M30">
            <v>43.576017130620983</v>
          </cell>
        </row>
        <row r="31">
          <cell r="B31">
            <v>43.560646611711817</v>
          </cell>
          <cell r="C31">
            <v>42.887586574320721</v>
          </cell>
          <cell r="D31">
            <v>42.492827542237798</v>
          </cell>
          <cell r="E31">
            <v>41.949825341378208</v>
          </cell>
          <cell r="F31">
            <v>41.485545473728621</v>
          </cell>
          <cell r="G31">
            <v>41.172755026844939</v>
          </cell>
          <cell r="H31">
            <v>40.536575141479773</v>
          </cell>
          <cell r="I31">
            <v>40.198640878201751</v>
          </cell>
          <cell r="J31">
            <v>40.12539184952977</v>
          </cell>
          <cell r="K31">
            <v>39.789429792557065</v>
          </cell>
          <cell r="L31">
            <v>39.55666562597564</v>
          </cell>
          <cell r="M31">
            <v>39.484085708341986</v>
          </cell>
        </row>
        <row r="32">
          <cell r="B32">
            <v>39.774859287054397</v>
          </cell>
          <cell r="C32">
            <v>39.021356002488083</v>
          </cell>
          <cell r="D32">
            <v>38.690660874961225</v>
          </cell>
          <cell r="E32">
            <v>38.161961673191833</v>
          </cell>
          <cell r="F32">
            <v>37.821171634121264</v>
          </cell>
          <cell r="G32">
            <v>37.651406282077595</v>
          </cell>
          <cell r="H32">
            <v>38.190436933223395</v>
          </cell>
          <cell r="I32">
            <v>37.863678420890309</v>
          </cell>
          <cell r="J32">
            <v>37.580794090489377</v>
          </cell>
          <cell r="K32">
            <v>37.792848335388406</v>
          </cell>
          <cell r="L32">
            <v>36.990499540300334</v>
          </cell>
          <cell r="M32">
            <v>36.864666258420066</v>
          </cell>
        </row>
        <row r="33">
          <cell r="B33">
            <v>36.669384427231954</v>
          </cell>
          <cell r="C33">
            <v>36.045449934057025</v>
          </cell>
          <cell r="D33">
            <v>35.97647535996753</v>
          </cell>
          <cell r="E33">
            <v>35.701275045537351</v>
          </cell>
          <cell r="F33">
            <v>35.276909109250475</v>
          </cell>
          <cell r="G33">
            <v>34.895885725782108</v>
          </cell>
          <cell r="H33">
            <v>34.760325595417527</v>
          </cell>
          <cell r="I33">
            <v>34.288003204486287</v>
          </cell>
          <cell r="J33">
            <v>34.1</v>
          </cell>
          <cell r="K33">
            <v>33.592349073520623</v>
          </cell>
          <cell r="L33">
            <v>33.114949374627756</v>
          </cell>
          <cell r="M33">
            <v>33.114949374627756</v>
          </cell>
        </row>
        <row r="34">
          <cell r="B34">
            <v>33.299999999999997</v>
          </cell>
          <cell r="C34">
            <v>33.101736972704707</v>
          </cell>
          <cell r="D34">
            <v>33.048913582696684</v>
          </cell>
          <cell r="E34">
            <v>32.418287745630494</v>
          </cell>
          <cell r="F34">
            <v>32.066180815442166</v>
          </cell>
          <cell r="G34">
            <v>31.277533039647555</v>
          </cell>
          <cell r="H34">
            <v>31.213307240704502</v>
          </cell>
          <cell r="I34">
            <v>30.918676169091075</v>
          </cell>
          <cell r="J34">
            <v>30.676281426622488</v>
          </cell>
          <cell r="K34">
            <v>30.663548669979534</v>
          </cell>
          <cell r="L34">
            <v>29.602783415482747</v>
          </cell>
          <cell r="M34">
            <v>29.502655721873495</v>
          </cell>
        </row>
        <row r="35">
          <cell r="B35">
            <v>29.365232490835425</v>
          </cell>
          <cell r="C35">
            <v>28.645433614735218</v>
          </cell>
          <cell r="D35">
            <v>28.067997325947868</v>
          </cell>
          <cell r="E35">
            <v>27.641347801256423</v>
          </cell>
          <cell r="F35">
            <v>27.702123607275485</v>
          </cell>
          <cell r="G35">
            <v>27.762957317073166</v>
          </cell>
          <cell r="H35">
            <v>27.9</v>
          </cell>
          <cell r="I35">
            <v>27.726450138108394</v>
          </cell>
          <cell r="J35">
            <v>27.55635879387426</v>
          </cell>
          <cell r="K35">
            <v>26.748582230623818</v>
          </cell>
          <cell r="L35">
            <v>25.891851295531353</v>
          </cell>
          <cell r="M35">
            <v>26.0575296108291</v>
          </cell>
        </row>
        <row r="36">
          <cell r="B36">
            <v>25.632377740303536</v>
          </cell>
          <cell r="C36">
            <v>24.755791236394089</v>
          </cell>
          <cell r="D36">
            <v>24.524096944934538</v>
          </cell>
          <cell r="E36">
            <v>24.063280599500402</v>
          </cell>
          <cell r="F36">
            <v>23.59447004608295</v>
          </cell>
          <cell r="G36">
            <v>23.265005974813846</v>
          </cell>
          <cell r="H36">
            <v>23.163115356355625</v>
          </cell>
          <cell r="I36">
            <v>22.175655976676367</v>
          </cell>
          <cell r="J36">
            <v>21.743077621425311</v>
          </cell>
          <cell r="K36">
            <v>20.323014804845219</v>
          </cell>
          <cell r="L36">
            <v>18.735611829289887</v>
          </cell>
          <cell r="M36">
            <v>18.139370980530334</v>
          </cell>
        </row>
        <row r="37">
          <cell r="B37">
            <v>17.230527143981121</v>
          </cell>
          <cell r="C37">
            <v>15.833117387924322</v>
          </cell>
          <cell r="D37">
            <v>15.503875968992254</v>
          </cell>
          <cell r="E37">
            <v>13.394216133942161</v>
          </cell>
          <cell r="F37">
            <v>11.833875406554917</v>
          </cell>
          <cell r="G37">
            <v>10.506798516687276</v>
          </cell>
          <cell r="H37">
            <v>9.4872632266492332</v>
          </cell>
          <cell r="I37">
            <v>8.0057989690721634</v>
          </cell>
          <cell r="J37">
            <v>6.7080448794461622</v>
          </cell>
          <cell r="K37">
            <v>5.7988165680473269</v>
          </cell>
          <cell r="L37">
            <v>5.2507652460560328</v>
          </cell>
          <cell r="M37">
            <v>4.2363000388651262</v>
          </cell>
        </row>
        <row r="38">
          <cell r="B38">
            <v>3.937374050534781</v>
          </cell>
          <cell r="C38">
            <v>3.1141868512110538</v>
          </cell>
          <cell r="D38">
            <v>3.1776563822420556</v>
          </cell>
          <cell r="E38">
            <v>2.0703303394732808</v>
          </cell>
          <cell r="F38">
            <v>1.7527885272023758</v>
          </cell>
          <cell r="G38">
            <v>1.6371077762619368</v>
          </cell>
          <cell r="H38">
            <v>1.7914073174434275</v>
          </cell>
          <cell r="I38">
            <v>1.4372163388804982</v>
          </cell>
          <cell r="J38">
            <v>1.3222516055912292</v>
          </cell>
          <cell r="K38">
            <v>0.64545181627138071</v>
          </cell>
          <cell r="L38">
            <v>0.20923628755045165</v>
          </cell>
          <cell r="M38">
            <v>-0.53404539385847327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S41"/>
  <sheetViews>
    <sheetView showGridLines="0" tabSelected="1" zoomScale="120" zoomScaleNormal="120" workbookViewId="0">
      <selection activeCell="P8" sqref="P8"/>
    </sheetView>
  </sheetViews>
  <sheetFormatPr baseColWidth="10" defaultRowHeight="15" x14ac:dyDescent="0.25"/>
  <cols>
    <col min="1" max="1" width="8.85546875" customWidth="1"/>
    <col min="2" max="2" width="9.140625" customWidth="1"/>
    <col min="3" max="3" width="8.5703125" customWidth="1"/>
    <col min="4" max="4" width="8.85546875" customWidth="1"/>
    <col min="5" max="5" width="9.140625" customWidth="1"/>
    <col min="6" max="6" width="9.7109375" customWidth="1"/>
    <col min="7" max="8" width="9.42578125" customWidth="1"/>
    <col min="9" max="9" width="8.5703125" customWidth="1"/>
    <col min="10" max="10" width="9.5703125" customWidth="1"/>
    <col min="11" max="11" width="9.42578125" customWidth="1"/>
    <col min="12" max="12" width="9.140625" customWidth="1"/>
    <col min="13" max="13" width="9" customWidth="1"/>
    <col min="257" max="257" width="8.85546875" customWidth="1"/>
    <col min="258" max="258" width="9.140625" customWidth="1"/>
    <col min="259" max="259" width="8.5703125" customWidth="1"/>
    <col min="260" max="260" width="8.85546875" customWidth="1"/>
    <col min="261" max="261" width="9.140625" customWidth="1"/>
    <col min="262" max="262" width="9.7109375" customWidth="1"/>
    <col min="263" max="264" width="9.42578125" customWidth="1"/>
    <col min="265" max="265" width="8.5703125" customWidth="1"/>
    <col min="266" max="266" width="9.5703125" customWidth="1"/>
    <col min="267" max="267" width="9.42578125" customWidth="1"/>
    <col min="268" max="268" width="9.140625" customWidth="1"/>
    <col min="269" max="269" width="9" customWidth="1"/>
    <col min="513" max="513" width="8.85546875" customWidth="1"/>
    <col min="514" max="514" width="9.140625" customWidth="1"/>
    <col min="515" max="515" width="8.5703125" customWidth="1"/>
    <col min="516" max="516" width="8.85546875" customWidth="1"/>
    <col min="517" max="517" width="9.140625" customWidth="1"/>
    <col min="518" max="518" width="9.7109375" customWidth="1"/>
    <col min="519" max="520" width="9.42578125" customWidth="1"/>
    <col min="521" max="521" width="8.5703125" customWidth="1"/>
    <col min="522" max="522" width="9.5703125" customWidth="1"/>
    <col min="523" max="523" width="9.42578125" customWidth="1"/>
    <col min="524" max="524" width="9.140625" customWidth="1"/>
    <col min="525" max="525" width="9" customWidth="1"/>
    <col min="769" max="769" width="8.85546875" customWidth="1"/>
    <col min="770" max="770" width="9.140625" customWidth="1"/>
    <col min="771" max="771" width="8.5703125" customWidth="1"/>
    <col min="772" max="772" width="8.85546875" customWidth="1"/>
    <col min="773" max="773" width="9.140625" customWidth="1"/>
    <col min="774" max="774" width="9.7109375" customWidth="1"/>
    <col min="775" max="776" width="9.42578125" customWidth="1"/>
    <col min="777" max="777" width="8.5703125" customWidth="1"/>
    <col min="778" max="778" width="9.5703125" customWidth="1"/>
    <col min="779" max="779" width="9.42578125" customWidth="1"/>
    <col min="780" max="780" width="9.140625" customWidth="1"/>
    <col min="781" max="781" width="9" customWidth="1"/>
    <col min="1025" max="1025" width="8.85546875" customWidth="1"/>
    <col min="1026" max="1026" width="9.140625" customWidth="1"/>
    <col min="1027" max="1027" width="8.5703125" customWidth="1"/>
    <col min="1028" max="1028" width="8.85546875" customWidth="1"/>
    <col min="1029" max="1029" width="9.140625" customWidth="1"/>
    <col min="1030" max="1030" width="9.7109375" customWidth="1"/>
    <col min="1031" max="1032" width="9.42578125" customWidth="1"/>
    <col min="1033" max="1033" width="8.5703125" customWidth="1"/>
    <col min="1034" max="1034" width="9.5703125" customWidth="1"/>
    <col min="1035" max="1035" width="9.42578125" customWidth="1"/>
    <col min="1036" max="1036" width="9.140625" customWidth="1"/>
    <col min="1037" max="1037" width="9" customWidth="1"/>
    <col min="1281" max="1281" width="8.85546875" customWidth="1"/>
    <col min="1282" max="1282" width="9.140625" customWidth="1"/>
    <col min="1283" max="1283" width="8.5703125" customWidth="1"/>
    <col min="1284" max="1284" width="8.85546875" customWidth="1"/>
    <col min="1285" max="1285" width="9.140625" customWidth="1"/>
    <col min="1286" max="1286" width="9.7109375" customWidth="1"/>
    <col min="1287" max="1288" width="9.42578125" customWidth="1"/>
    <col min="1289" max="1289" width="8.5703125" customWidth="1"/>
    <col min="1290" max="1290" width="9.5703125" customWidth="1"/>
    <col min="1291" max="1291" width="9.42578125" customWidth="1"/>
    <col min="1292" max="1292" width="9.140625" customWidth="1"/>
    <col min="1293" max="1293" width="9" customWidth="1"/>
    <col min="1537" max="1537" width="8.85546875" customWidth="1"/>
    <col min="1538" max="1538" width="9.140625" customWidth="1"/>
    <col min="1539" max="1539" width="8.5703125" customWidth="1"/>
    <col min="1540" max="1540" width="8.85546875" customWidth="1"/>
    <col min="1541" max="1541" width="9.140625" customWidth="1"/>
    <col min="1542" max="1542" width="9.7109375" customWidth="1"/>
    <col min="1543" max="1544" width="9.42578125" customWidth="1"/>
    <col min="1545" max="1545" width="8.5703125" customWidth="1"/>
    <col min="1546" max="1546" width="9.5703125" customWidth="1"/>
    <col min="1547" max="1547" width="9.42578125" customWidth="1"/>
    <col min="1548" max="1548" width="9.140625" customWidth="1"/>
    <col min="1549" max="1549" width="9" customWidth="1"/>
    <col min="1793" max="1793" width="8.85546875" customWidth="1"/>
    <col min="1794" max="1794" width="9.140625" customWidth="1"/>
    <col min="1795" max="1795" width="8.5703125" customWidth="1"/>
    <col min="1796" max="1796" width="8.85546875" customWidth="1"/>
    <col min="1797" max="1797" width="9.140625" customWidth="1"/>
    <col min="1798" max="1798" width="9.7109375" customWidth="1"/>
    <col min="1799" max="1800" width="9.42578125" customWidth="1"/>
    <col min="1801" max="1801" width="8.5703125" customWidth="1"/>
    <col min="1802" max="1802" width="9.5703125" customWidth="1"/>
    <col min="1803" max="1803" width="9.42578125" customWidth="1"/>
    <col min="1804" max="1804" width="9.140625" customWidth="1"/>
    <col min="1805" max="1805" width="9" customWidth="1"/>
    <col min="2049" max="2049" width="8.85546875" customWidth="1"/>
    <col min="2050" max="2050" width="9.140625" customWidth="1"/>
    <col min="2051" max="2051" width="8.5703125" customWidth="1"/>
    <col min="2052" max="2052" width="8.85546875" customWidth="1"/>
    <col min="2053" max="2053" width="9.140625" customWidth="1"/>
    <col min="2054" max="2054" width="9.7109375" customWidth="1"/>
    <col min="2055" max="2056" width="9.42578125" customWidth="1"/>
    <col min="2057" max="2057" width="8.5703125" customWidth="1"/>
    <col min="2058" max="2058" width="9.5703125" customWidth="1"/>
    <col min="2059" max="2059" width="9.42578125" customWidth="1"/>
    <col min="2060" max="2060" width="9.140625" customWidth="1"/>
    <col min="2061" max="2061" width="9" customWidth="1"/>
    <col min="2305" max="2305" width="8.85546875" customWidth="1"/>
    <col min="2306" max="2306" width="9.140625" customWidth="1"/>
    <col min="2307" max="2307" width="8.5703125" customWidth="1"/>
    <col min="2308" max="2308" width="8.85546875" customWidth="1"/>
    <col min="2309" max="2309" width="9.140625" customWidth="1"/>
    <col min="2310" max="2310" width="9.7109375" customWidth="1"/>
    <col min="2311" max="2312" width="9.42578125" customWidth="1"/>
    <col min="2313" max="2313" width="8.5703125" customWidth="1"/>
    <col min="2314" max="2314" width="9.5703125" customWidth="1"/>
    <col min="2315" max="2315" width="9.42578125" customWidth="1"/>
    <col min="2316" max="2316" width="9.140625" customWidth="1"/>
    <col min="2317" max="2317" width="9" customWidth="1"/>
    <col min="2561" max="2561" width="8.85546875" customWidth="1"/>
    <col min="2562" max="2562" width="9.140625" customWidth="1"/>
    <col min="2563" max="2563" width="8.5703125" customWidth="1"/>
    <col min="2564" max="2564" width="8.85546875" customWidth="1"/>
    <col min="2565" max="2565" width="9.140625" customWidth="1"/>
    <col min="2566" max="2566" width="9.7109375" customWidth="1"/>
    <col min="2567" max="2568" width="9.42578125" customWidth="1"/>
    <col min="2569" max="2569" width="8.5703125" customWidth="1"/>
    <col min="2570" max="2570" width="9.5703125" customWidth="1"/>
    <col min="2571" max="2571" width="9.42578125" customWidth="1"/>
    <col min="2572" max="2572" width="9.140625" customWidth="1"/>
    <col min="2573" max="2573" width="9" customWidth="1"/>
    <col min="2817" max="2817" width="8.85546875" customWidth="1"/>
    <col min="2818" max="2818" width="9.140625" customWidth="1"/>
    <col min="2819" max="2819" width="8.5703125" customWidth="1"/>
    <col min="2820" max="2820" width="8.85546875" customWidth="1"/>
    <col min="2821" max="2821" width="9.140625" customWidth="1"/>
    <col min="2822" max="2822" width="9.7109375" customWidth="1"/>
    <col min="2823" max="2824" width="9.42578125" customWidth="1"/>
    <col min="2825" max="2825" width="8.5703125" customWidth="1"/>
    <col min="2826" max="2826" width="9.5703125" customWidth="1"/>
    <col min="2827" max="2827" width="9.42578125" customWidth="1"/>
    <col min="2828" max="2828" width="9.140625" customWidth="1"/>
    <col min="2829" max="2829" width="9" customWidth="1"/>
    <col min="3073" max="3073" width="8.85546875" customWidth="1"/>
    <col min="3074" max="3074" width="9.140625" customWidth="1"/>
    <col min="3075" max="3075" width="8.5703125" customWidth="1"/>
    <col min="3076" max="3076" width="8.85546875" customWidth="1"/>
    <col min="3077" max="3077" width="9.140625" customWidth="1"/>
    <col min="3078" max="3078" width="9.7109375" customWidth="1"/>
    <col min="3079" max="3080" width="9.42578125" customWidth="1"/>
    <col min="3081" max="3081" width="8.5703125" customWidth="1"/>
    <col min="3082" max="3082" width="9.5703125" customWidth="1"/>
    <col min="3083" max="3083" width="9.42578125" customWidth="1"/>
    <col min="3084" max="3084" width="9.140625" customWidth="1"/>
    <col min="3085" max="3085" width="9" customWidth="1"/>
    <col min="3329" max="3329" width="8.85546875" customWidth="1"/>
    <col min="3330" max="3330" width="9.140625" customWidth="1"/>
    <col min="3331" max="3331" width="8.5703125" customWidth="1"/>
    <col min="3332" max="3332" width="8.85546875" customWidth="1"/>
    <col min="3333" max="3333" width="9.140625" customWidth="1"/>
    <col min="3334" max="3334" width="9.7109375" customWidth="1"/>
    <col min="3335" max="3336" width="9.42578125" customWidth="1"/>
    <col min="3337" max="3337" width="8.5703125" customWidth="1"/>
    <col min="3338" max="3338" width="9.5703125" customWidth="1"/>
    <col min="3339" max="3339" width="9.42578125" customWidth="1"/>
    <col min="3340" max="3340" width="9.140625" customWidth="1"/>
    <col min="3341" max="3341" width="9" customWidth="1"/>
    <col min="3585" max="3585" width="8.85546875" customWidth="1"/>
    <col min="3586" max="3586" width="9.140625" customWidth="1"/>
    <col min="3587" max="3587" width="8.5703125" customWidth="1"/>
    <col min="3588" max="3588" width="8.85546875" customWidth="1"/>
    <col min="3589" max="3589" width="9.140625" customWidth="1"/>
    <col min="3590" max="3590" width="9.7109375" customWidth="1"/>
    <col min="3591" max="3592" width="9.42578125" customWidth="1"/>
    <col min="3593" max="3593" width="8.5703125" customWidth="1"/>
    <col min="3594" max="3594" width="9.5703125" customWidth="1"/>
    <col min="3595" max="3595" width="9.42578125" customWidth="1"/>
    <col min="3596" max="3596" width="9.140625" customWidth="1"/>
    <col min="3597" max="3597" width="9" customWidth="1"/>
    <col min="3841" max="3841" width="8.85546875" customWidth="1"/>
    <col min="3842" max="3842" width="9.140625" customWidth="1"/>
    <col min="3843" max="3843" width="8.5703125" customWidth="1"/>
    <col min="3844" max="3844" width="8.85546875" customWidth="1"/>
    <col min="3845" max="3845" width="9.140625" customWidth="1"/>
    <col min="3846" max="3846" width="9.7109375" customWidth="1"/>
    <col min="3847" max="3848" width="9.42578125" customWidth="1"/>
    <col min="3849" max="3849" width="8.5703125" customWidth="1"/>
    <col min="3850" max="3850" width="9.5703125" customWidth="1"/>
    <col min="3851" max="3851" width="9.42578125" customWidth="1"/>
    <col min="3852" max="3852" width="9.140625" customWidth="1"/>
    <col min="3853" max="3853" width="9" customWidth="1"/>
    <col min="4097" max="4097" width="8.85546875" customWidth="1"/>
    <col min="4098" max="4098" width="9.140625" customWidth="1"/>
    <col min="4099" max="4099" width="8.5703125" customWidth="1"/>
    <col min="4100" max="4100" width="8.85546875" customWidth="1"/>
    <col min="4101" max="4101" width="9.140625" customWidth="1"/>
    <col min="4102" max="4102" width="9.7109375" customWidth="1"/>
    <col min="4103" max="4104" width="9.42578125" customWidth="1"/>
    <col min="4105" max="4105" width="8.5703125" customWidth="1"/>
    <col min="4106" max="4106" width="9.5703125" customWidth="1"/>
    <col min="4107" max="4107" width="9.42578125" customWidth="1"/>
    <col min="4108" max="4108" width="9.140625" customWidth="1"/>
    <col min="4109" max="4109" width="9" customWidth="1"/>
    <col min="4353" max="4353" width="8.85546875" customWidth="1"/>
    <col min="4354" max="4354" width="9.140625" customWidth="1"/>
    <col min="4355" max="4355" width="8.5703125" customWidth="1"/>
    <col min="4356" max="4356" width="8.85546875" customWidth="1"/>
    <col min="4357" max="4357" width="9.140625" customWidth="1"/>
    <col min="4358" max="4358" width="9.7109375" customWidth="1"/>
    <col min="4359" max="4360" width="9.42578125" customWidth="1"/>
    <col min="4361" max="4361" width="8.5703125" customWidth="1"/>
    <col min="4362" max="4362" width="9.5703125" customWidth="1"/>
    <col min="4363" max="4363" width="9.42578125" customWidth="1"/>
    <col min="4364" max="4364" width="9.140625" customWidth="1"/>
    <col min="4365" max="4365" width="9" customWidth="1"/>
    <col min="4609" max="4609" width="8.85546875" customWidth="1"/>
    <col min="4610" max="4610" width="9.140625" customWidth="1"/>
    <col min="4611" max="4611" width="8.5703125" customWidth="1"/>
    <col min="4612" max="4612" width="8.85546875" customWidth="1"/>
    <col min="4613" max="4613" width="9.140625" customWidth="1"/>
    <col min="4614" max="4614" width="9.7109375" customWidth="1"/>
    <col min="4615" max="4616" width="9.42578125" customWidth="1"/>
    <col min="4617" max="4617" width="8.5703125" customWidth="1"/>
    <col min="4618" max="4618" width="9.5703125" customWidth="1"/>
    <col min="4619" max="4619" width="9.42578125" customWidth="1"/>
    <col min="4620" max="4620" width="9.140625" customWidth="1"/>
    <col min="4621" max="4621" width="9" customWidth="1"/>
    <col min="4865" max="4865" width="8.85546875" customWidth="1"/>
    <col min="4866" max="4866" width="9.140625" customWidth="1"/>
    <col min="4867" max="4867" width="8.5703125" customWidth="1"/>
    <col min="4868" max="4868" width="8.85546875" customWidth="1"/>
    <col min="4869" max="4869" width="9.140625" customWidth="1"/>
    <col min="4870" max="4870" width="9.7109375" customWidth="1"/>
    <col min="4871" max="4872" width="9.42578125" customWidth="1"/>
    <col min="4873" max="4873" width="8.5703125" customWidth="1"/>
    <col min="4874" max="4874" width="9.5703125" customWidth="1"/>
    <col min="4875" max="4875" width="9.42578125" customWidth="1"/>
    <col min="4876" max="4876" width="9.140625" customWidth="1"/>
    <col min="4877" max="4877" width="9" customWidth="1"/>
    <col min="5121" max="5121" width="8.85546875" customWidth="1"/>
    <col min="5122" max="5122" width="9.140625" customWidth="1"/>
    <col min="5123" max="5123" width="8.5703125" customWidth="1"/>
    <col min="5124" max="5124" width="8.85546875" customWidth="1"/>
    <col min="5125" max="5125" width="9.140625" customWidth="1"/>
    <col min="5126" max="5126" width="9.7109375" customWidth="1"/>
    <col min="5127" max="5128" width="9.42578125" customWidth="1"/>
    <col min="5129" max="5129" width="8.5703125" customWidth="1"/>
    <col min="5130" max="5130" width="9.5703125" customWidth="1"/>
    <col min="5131" max="5131" width="9.42578125" customWidth="1"/>
    <col min="5132" max="5132" width="9.140625" customWidth="1"/>
    <col min="5133" max="5133" width="9" customWidth="1"/>
    <col min="5377" max="5377" width="8.85546875" customWidth="1"/>
    <col min="5378" max="5378" width="9.140625" customWidth="1"/>
    <col min="5379" max="5379" width="8.5703125" customWidth="1"/>
    <col min="5380" max="5380" width="8.85546875" customWidth="1"/>
    <col min="5381" max="5381" width="9.140625" customWidth="1"/>
    <col min="5382" max="5382" width="9.7109375" customWidth="1"/>
    <col min="5383" max="5384" width="9.42578125" customWidth="1"/>
    <col min="5385" max="5385" width="8.5703125" customWidth="1"/>
    <col min="5386" max="5386" width="9.5703125" customWidth="1"/>
    <col min="5387" max="5387" width="9.42578125" customWidth="1"/>
    <col min="5388" max="5388" width="9.140625" customWidth="1"/>
    <col min="5389" max="5389" width="9" customWidth="1"/>
    <col min="5633" max="5633" width="8.85546875" customWidth="1"/>
    <col min="5634" max="5634" width="9.140625" customWidth="1"/>
    <col min="5635" max="5635" width="8.5703125" customWidth="1"/>
    <col min="5636" max="5636" width="8.85546875" customWidth="1"/>
    <col min="5637" max="5637" width="9.140625" customWidth="1"/>
    <col min="5638" max="5638" width="9.7109375" customWidth="1"/>
    <col min="5639" max="5640" width="9.42578125" customWidth="1"/>
    <col min="5641" max="5641" width="8.5703125" customWidth="1"/>
    <col min="5642" max="5642" width="9.5703125" customWidth="1"/>
    <col min="5643" max="5643" width="9.42578125" customWidth="1"/>
    <col min="5644" max="5644" width="9.140625" customWidth="1"/>
    <col min="5645" max="5645" width="9" customWidth="1"/>
    <col min="5889" max="5889" width="8.85546875" customWidth="1"/>
    <col min="5890" max="5890" width="9.140625" customWidth="1"/>
    <col min="5891" max="5891" width="8.5703125" customWidth="1"/>
    <col min="5892" max="5892" width="8.85546875" customWidth="1"/>
    <col min="5893" max="5893" width="9.140625" customWidth="1"/>
    <col min="5894" max="5894" width="9.7109375" customWidth="1"/>
    <col min="5895" max="5896" width="9.42578125" customWidth="1"/>
    <col min="5897" max="5897" width="8.5703125" customWidth="1"/>
    <col min="5898" max="5898" width="9.5703125" customWidth="1"/>
    <col min="5899" max="5899" width="9.42578125" customWidth="1"/>
    <col min="5900" max="5900" width="9.140625" customWidth="1"/>
    <col min="5901" max="5901" width="9" customWidth="1"/>
    <col min="6145" max="6145" width="8.85546875" customWidth="1"/>
    <col min="6146" max="6146" width="9.140625" customWidth="1"/>
    <col min="6147" max="6147" width="8.5703125" customWidth="1"/>
    <col min="6148" max="6148" width="8.85546875" customWidth="1"/>
    <col min="6149" max="6149" width="9.140625" customWidth="1"/>
    <col min="6150" max="6150" width="9.7109375" customWidth="1"/>
    <col min="6151" max="6152" width="9.42578125" customWidth="1"/>
    <col min="6153" max="6153" width="8.5703125" customWidth="1"/>
    <col min="6154" max="6154" width="9.5703125" customWidth="1"/>
    <col min="6155" max="6155" width="9.42578125" customWidth="1"/>
    <col min="6156" max="6156" width="9.140625" customWidth="1"/>
    <col min="6157" max="6157" width="9" customWidth="1"/>
    <col min="6401" max="6401" width="8.85546875" customWidth="1"/>
    <col min="6402" max="6402" width="9.140625" customWidth="1"/>
    <col min="6403" max="6403" width="8.5703125" customWidth="1"/>
    <col min="6404" max="6404" width="8.85546875" customWidth="1"/>
    <col min="6405" max="6405" width="9.140625" customWidth="1"/>
    <col min="6406" max="6406" width="9.7109375" customWidth="1"/>
    <col min="6407" max="6408" width="9.42578125" customWidth="1"/>
    <col min="6409" max="6409" width="8.5703125" customWidth="1"/>
    <col min="6410" max="6410" width="9.5703125" customWidth="1"/>
    <col min="6411" max="6411" width="9.42578125" customWidth="1"/>
    <col min="6412" max="6412" width="9.140625" customWidth="1"/>
    <col min="6413" max="6413" width="9" customWidth="1"/>
    <col min="6657" max="6657" width="8.85546875" customWidth="1"/>
    <col min="6658" max="6658" width="9.140625" customWidth="1"/>
    <col min="6659" max="6659" width="8.5703125" customWidth="1"/>
    <col min="6660" max="6660" width="8.85546875" customWidth="1"/>
    <col min="6661" max="6661" width="9.140625" customWidth="1"/>
    <col min="6662" max="6662" width="9.7109375" customWidth="1"/>
    <col min="6663" max="6664" width="9.42578125" customWidth="1"/>
    <col min="6665" max="6665" width="8.5703125" customWidth="1"/>
    <col min="6666" max="6666" width="9.5703125" customWidth="1"/>
    <col min="6667" max="6667" width="9.42578125" customWidth="1"/>
    <col min="6668" max="6668" width="9.140625" customWidth="1"/>
    <col min="6669" max="6669" width="9" customWidth="1"/>
    <col min="6913" max="6913" width="8.85546875" customWidth="1"/>
    <col min="6914" max="6914" width="9.140625" customWidth="1"/>
    <col min="6915" max="6915" width="8.5703125" customWidth="1"/>
    <col min="6916" max="6916" width="8.85546875" customWidth="1"/>
    <col min="6917" max="6917" width="9.140625" customWidth="1"/>
    <col min="6918" max="6918" width="9.7109375" customWidth="1"/>
    <col min="6919" max="6920" width="9.42578125" customWidth="1"/>
    <col min="6921" max="6921" width="8.5703125" customWidth="1"/>
    <col min="6922" max="6922" width="9.5703125" customWidth="1"/>
    <col min="6923" max="6923" width="9.42578125" customWidth="1"/>
    <col min="6924" max="6924" width="9.140625" customWidth="1"/>
    <col min="6925" max="6925" width="9" customWidth="1"/>
    <col min="7169" max="7169" width="8.85546875" customWidth="1"/>
    <col min="7170" max="7170" width="9.140625" customWidth="1"/>
    <col min="7171" max="7171" width="8.5703125" customWidth="1"/>
    <col min="7172" max="7172" width="8.85546875" customWidth="1"/>
    <col min="7173" max="7173" width="9.140625" customWidth="1"/>
    <col min="7174" max="7174" width="9.7109375" customWidth="1"/>
    <col min="7175" max="7176" width="9.42578125" customWidth="1"/>
    <col min="7177" max="7177" width="8.5703125" customWidth="1"/>
    <col min="7178" max="7178" width="9.5703125" customWidth="1"/>
    <col min="7179" max="7179" width="9.42578125" customWidth="1"/>
    <col min="7180" max="7180" width="9.140625" customWidth="1"/>
    <col min="7181" max="7181" width="9" customWidth="1"/>
    <col min="7425" max="7425" width="8.85546875" customWidth="1"/>
    <col min="7426" max="7426" width="9.140625" customWidth="1"/>
    <col min="7427" max="7427" width="8.5703125" customWidth="1"/>
    <col min="7428" max="7428" width="8.85546875" customWidth="1"/>
    <col min="7429" max="7429" width="9.140625" customWidth="1"/>
    <col min="7430" max="7430" width="9.7109375" customWidth="1"/>
    <col min="7431" max="7432" width="9.42578125" customWidth="1"/>
    <col min="7433" max="7433" width="8.5703125" customWidth="1"/>
    <col min="7434" max="7434" width="9.5703125" customWidth="1"/>
    <col min="7435" max="7435" width="9.42578125" customWidth="1"/>
    <col min="7436" max="7436" width="9.140625" customWidth="1"/>
    <col min="7437" max="7437" width="9" customWidth="1"/>
    <col min="7681" max="7681" width="8.85546875" customWidth="1"/>
    <col min="7682" max="7682" width="9.140625" customWidth="1"/>
    <col min="7683" max="7683" width="8.5703125" customWidth="1"/>
    <col min="7684" max="7684" width="8.85546875" customWidth="1"/>
    <col min="7685" max="7685" width="9.140625" customWidth="1"/>
    <col min="7686" max="7686" width="9.7109375" customWidth="1"/>
    <col min="7687" max="7688" width="9.42578125" customWidth="1"/>
    <col min="7689" max="7689" width="8.5703125" customWidth="1"/>
    <col min="7690" max="7690" width="9.5703125" customWidth="1"/>
    <col min="7691" max="7691" width="9.42578125" customWidth="1"/>
    <col min="7692" max="7692" width="9.140625" customWidth="1"/>
    <col min="7693" max="7693" width="9" customWidth="1"/>
    <col min="7937" max="7937" width="8.85546875" customWidth="1"/>
    <col min="7938" max="7938" width="9.140625" customWidth="1"/>
    <col min="7939" max="7939" width="8.5703125" customWidth="1"/>
    <col min="7940" max="7940" width="8.85546875" customWidth="1"/>
    <col min="7941" max="7941" width="9.140625" customWidth="1"/>
    <col min="7942" max="7942" width="9.7109375" customWidth="1"/>
    <col min="7943" max="7944" width="9.42578125" customWidth="1"/>
    <col min="7945" max="7945" width="8.5703125" customWidth="1"/>
    <col min="7946" max="7946" width="9.5703125" customWidth="1"/>
    <col min="7947" max="7947" width="9.42578125" customWidth="1"/>
    <col min="7948" max="7948" width="9.140625" customWidth="1"/>
    <col min="7949" max="7949" width="9" customWidth="1"/>
    <col min="8193" max="8193" width="8.85546875" customWidth="1"/>
    <col min="8194" max="8194" width="9.140625" customWidth="1"/>
    <col min="8195" max="8195" width="8.5703125" customWidth="1"/>
    <col min="8196" max="8196" width="8.85546875" customWidth="1"/>
    <col min="8197" max="8197" width="9.140625" customWidth="1"/>
    <col min="8198" max="8198" width="9.7109375" customWidth="1"/>
    <col min="8199" max="8200" width="9.42578125" customWidth="1"/>
    <col min="8201" max="8201" width="8.5703125" customWidth="1"/>
    <col min="8202" max="8202" width="9.5703125" customWidth="1"/>
    <col min="8203" max="8203" width="9.42578125" customWidth="1"/>
    <col min="8204" max="8204" width="9.140625" customWidth="1"/>
    <col min="8205" max="8205" width="9" customWidth="1"/>
    <col min="8449" max="8449" width="8.85546875" customWidth="1"/>
    <col min="8450" max="8450" width="9.140625" customWidth="1"/>
    <col min="8451" max="8451" width="8.5703125" customWidth="1"/>
    <col min="8452" max="8452" width="8.85546875" customWidth="1"/>
    <col min="8453" max="8453" width="9.140625" customWidth="1"/>
    <col min="8454" max="8454" width="9.7109375" customWidth="1"/>
    <col min="8455" max="8456" width="9.42578125" customWidth="1"/>
    <col min="8457" max="8457" width="8.5703125" customWidth="1"/>
    <col min="8458" max="8458" width="9.5703125" customWidth="1"/>
    <col min="8459" max="8459" width="9.42578125" customWidth="1"/>
    <col min="8460" max="8460" width="9.140625" customWidth="1"/>
    <col min="8461" max="8461" width="9" customWidth="1"/>
    <col min="8705" max="8705" width="8.85546875" customWidth="1"/>
    <col min="8706" max="8706" width="9.140625" customWidth="1"/>
    <col min="8707" max="8707" width="8.5703125" customWidth="1"/>
    <col min="8708" max="8708" width="8.85546875" customWidth="1"/>
    <col min="8709" max="8709" width="9.140625" customWidth="1"/>
    <col min="8710" max="8710" width="9.7109375" customWidth="1"/>
    <col min="8711" max="8712" width="9.42578125" customWidth="1"/>
    <col min="8713" max="8713" width="8.5703125" customWidth="1"/>
    <col min="8714" max="8714" width="9.5703125" customWidth="1"/>
    <col min="8715" max="8715" width="9.42578125" customWidth="1"/>
    <col min="8716" max="8716" width="9.140625" customWidth="1"/>
    <col min="8717" max="8717" width="9" customWidth="1"/>
    <col min="8961" max="8961" width="8.85546875" customWidth="1"/>
    <col min="8962" max="8962" width="9.140625" customWidth="1"/>
    <col min="8963" max="8963" width="8.5703125" customWidth="1"/>
    <col min="8964" max="8964" width="8.85546875" customWidth="1"/>
    <col min="8965" max="8965" width="9.140625" customWidth="1"/>
    <col min="8966" max="8966" width="9.7109375" customWidth="1"/>
    <col min="8967" max="8968" width="9.42578125" customWidth="1"/>
    <col min="8969" max="8969" width="8.5703125" customWidth="1"/>
    <col min="8970" max="8970" width="9.5703125" customWidth="1"/>
    <col min="8971" max="8971" width="9.42578125" customWidth="1"/>
    <col min="8972" max="8972" width="9.140625" customWidth="1"/>
    <col min="8973" max="8973" width="9" customWidth="1"/>
    <col min="9217" max="9217" width="8.85546875" customWidth="1"/>
    <col min="9218" max="9218" width="9.140625" customWidth="1"/>
    <col min="9219" max="9219" width="8.5703125" customWidth="1"/>
    <col min="9220" max="9220" width="8.85546875" customWidth="1"/>
    <col min="9221" max="9221" width="9.140625" customWidth="1"/>
    <col min="9222" max="9222" width="9.7109375" customWidth="1"/>
    <col min="9223" max="9224" width="9.42578125" customWidth="1"/>
    <col min="9225" max="9225" width="8.5703125" customWidth="1"/>
    <col min="9226" max="9226" width="9.5703125" customWidth="1"/>
    <col min="9227" max="9227" width="9.42578125" customWidth="1"/>
    <col min="9228" max="9228" width="9.140625" customWidth="1"/>
    <col min="9229" max="9229" width="9" customWidth="1"/>
    <col min="9473" max="9473" width="8.85546875" customWidth="1"/>
    <col min="9474" max="9474" width="9.140625" customWidth="1"/>
    <col min="9475" max="9475" width="8.5703125" customWidth="1"/>
    <col min="9476" max="9476" width="8.85546875" customWidth="1"/>
    <col min="9477" max="9477" width="9.140625" customWidth="1"/>
    <col min="9478" max="9478" width="9.7109375" customWidth="1"/>
    <col min="9479" max="9480" width="9.42578125" customWidth="1"/>
    <col min="9481" max="9481" width="8.5703125" customWidth="1"/>
    <col min="9482" max="9482" width="9.5703125" customWidth="1"/>
    <col min="9483" max="9483" width="9.42578125" customWidth="1"/>
    <col min="9484" max="9484" width="9.140625" customWidth="1"/>
    <col min="9485" max="9485" width="9" customWidth="1"/>
    <col min="9729" max="9729" width="8.85546875" customWidth="1"/>
    <col min="9730" max="9730" width="9.140625" customWidth="1"/>
    <col min="9731" max="9731" width="8.5703125" customWidth="1"/>
    <col min="9732" max="9732" width="8.85546875" customWidth="1"/>
    <col min="9733" max="9733" width="9.140625" customWidth="1"/>
    <col min="9734" max="9734" width="9.7109375" customWidth="1"/>
    <col min="9735" max="9736" width="9.42578125" customWidth="1"/>
    <col min="9737" max="9737" width="8.5703125" customWidth="1"/>
    <col min="9738" max="9738" width="9.5703125" customWidth="1"/>
    <col min="9739" max="9739" width="9.42578125" customWidth="1"/>
    <col min="9740" max="9740" width="9.140625" customWidth="1"/>
    <col min="9741" max="9741" width="9" customWidth="1"/>
    <col min="9985" max="9985" width="8.85546875" customWidth="1"/>
    <col min="9986" max="9986" width="9.140625" customWidth="1"/>
    <col min="9987" max="9987" width="8.5703125" customWidth="1"/>
    <col min="9988" max="9988" width="8.85546875" customWidth="1"/>
    <col min="9989" max="9989" width="9.140625" customWidth="1"/>
    <col min="9990" max="9990" width="9.7109375" customWidth="1"/>
    <col min="9991" max="9992" width="9.42578125" customWidth="1"/>
    <col min="9993" max="9993" width="8.5703125" customWidth="1"/>
    <col min="9994" max="9994" width="9.5703125" customWidth="1"/>
    <col min="9995" max="9995" width="9.42578125" customWidth="1"/>
    <col min="9996" max="9996" width="9.140625" customWidth="1"/>
    <col min="9997" max="9997" width="9" customWidth="1"/>
    <col min="10241" max="10241" width="8.85546875" customWidth="1"/>
    <col min="10242" max="10242" width="9.140625" customWidth="1"/>
    <col min="10243" max="10243" width="8.5703125" customWidth="1"/>
    <col min="10244" max="10244" width="8.85546875" customWidth="1"/>
    <col min="10245" max="10245" width="9.140625" customWidth="1"/>
    <col min="10246" max="10246" width="9.7109375" customWidth="1"/>
    <col min="10247" max="10248" width="9.42578125" customWidth="1"/>
    <col min="10249" max="10249" width="8.5703125" customWidth="1"/>
    <col min="10250" max="10250" width="9.5703125" customWidth="1"/>
    <col min="10251" max="10251" width="9.42578125" customWidth="1"/>
    <col min="10252" max="10252" width="9.140625" customWidth="1"/>
    <col min="10253" max="10253" width="9" customWidth="1"/>
    <col min="10497" max="10497" width="8.85546875" customWidth="1"/>
    <col min="10498" max="10498" width="9.140625" customWidth="1"/>
    <col min="10499" max="10499" width="8.5703125" customWidth="1"/>
    <col min="10500" max="10500" width="8.85546875" customWidth="1"/>
    <col min="10501" max="10501" width="9.140625" customWidth="1"/>
    <col min="10502" max="10502" width="9.7109375" customWidth="1"/>
    <col min="10503" max="10504" width="9.42578125" customWidth="1"/>
    <col min="10505" max="10505" width="8.5703125" customWidth="1"/>
    <col min="10506" max="10506" width="9.5703125" customWidth="1"/>
    <col min="10507" max="10507" width="9.42578125" customWidth="1"/>
    <col min="10508" max="10508" width="9.140625" customWidth="1"/>
    <col min="10509" max="10509" width="9" customWidth="1"/>
    <col min="10753" max="10753" width="8.85546875" customWidth="1"/>
    <col min="10754" max="10754" width="9.140625" customWidth="1"/>
    <col min="10755" max="10755" width="8.5703125" customWidth="1"/>
    <col min="10756" max="10756" width="8.85546875" customWidth="1"/>
    <col min="10757" max="10757" width="9.140625" customWidth="1"/>
    <col min="10758" max="10758" width="9.7109375" customWidth="1"/>
    <col min="10759" max="10760" width="9.42578125" customWidth="1"/>
    <col min="10761" max="10761" width="8.5703125" customWidth="1"/>
    <col min="10762" max="10762" width="9.5703125" customWidth="1"/>
    <col min="10763" max="10763" width="9.42578125" customWidth="1"/>
    <col min="10764" max="10764" width="9.140625" customWidth="1"/>
    <col min="10765" max="10765" width="9" customWidth="1"/>
    <col min="11009" max="11009" width="8.85546875" customWidth="1"/>
    <col min="11010" max="11010" width="9.140625" customWidth="1"/>
    <col min="11011" max="11011" width="8.5703125" customWidth="1"/>
    <col min="11012" max="11012" width="8.85546875" customWidth="1"/>
    <col min="11013" max="11013" width="9.140625" customWidth="1"/>
    <col min="11014" max="11014" width="9.7109375" customWidth="1"/>
    <col min="11015" max="11016" width="9.42578125" customWidth="1"/>
    <col min="11017" max="11017" width="8.5703125" customWidth="1"/>
    <col min="11018" max="11018" width="9.5703125" customWidth="1"/>
    <col min="11019" max="11019" width="9.42578125" customWidth="1"/>
    <col min="11020" max="11020" width="9.140625" customWidth="1"/>
    <col min="11021" max="11021" width="9" customWidth="1"/>
    <col min="11265" max="11265" width="8.85546875" customWidth="1"/>
    <col min="11266" max="11266" width="9.140625" customWidth="1"/>
    <col min="11267" max="11267" width="8.5703125" customWidth="1"/>
    <col min="11268" max="11268" width="8.85546875" customWidth="1"/>
    <col min="11269" max="11269" width="9.140625" customWidth="1"/>
    <col min="11270" max="11270" width="9.7109375" customWidth="1"/>
    <col min="11271" max="11272" width="9.42578125" customWidth="1"/>
    <col min="11273" max="11273" width="8.5703125" customWidth="1"/>
    <col min="11274" max="11274" width="9.5703125" customWidth="1"/>
    <col min="11275" max="11275" width="9.42578125" customWidth="1"/>
    <col min="11276" max="11276" width="9.140625" customWidth="1"/>
    <col min="11277" max="11277" width="9" customWidth="1"/>
    <col min="11521" max="11521" width="8.85546875" customWidth="1"/>
    <col min="11522" max="11522" width="9.140625" customWidth="1"/>
    <col min="11523" max="11523" width="8.5703125" customWidth="1"/>
    <col min="11524" max="11524" width="8.85546875" customWidth="1"/>
    <col min="11525" max="11525" width="9.140625" customWidth="1"/>
    <col min="11526" max="11526" width="9.7109375" customWidth="1"/>
    <col min="11527" max="11528" width="9.42578125" customWidth="1"/>
    <col min="11529" max="11529" width="8.5703125" customWidth="1"/>
    <col min="11530" max="11530" width="9.5703125" customWidth="1"/>
    <col min="11531" max="11531" width="9.42578125" customWidth="1"/>
    <col min="11532" max="11532" width="9.140625" customWidth="1"/>
    <col min="11533" max="11533" width="9" customWidth="1"/>
    <col min="11777" max="11777" width="8.85546875" customWidth="1"/>
    <col min="11778" max="11778" width="9.140625" customWidth="1"/>
    <col min="11779" max="11779" width="8.5703125" customWidth="1"/>
    <col min="11780" max="11780" width="8.85546875" customWidth="1"/>
    <col min="11781" max="11781" width="9.140625" customWidth="1"/>
    <col min="11782" max="11782" width="9.7109375" customWidth="1"/>
    <col min="11783" max="11784" width="9.42578125" customWidth="1"/>
    <col min="11785" max="11785" width="8.5703125" customWidth="1"/>
    <col min="11786" max="11786" width="9.5703125" customWidth="1"/>
    <col min="11787" max="11787" width="9.42578125" customWidth="1"/>
    <col min="11788" max="11788" width="9.140625" customWidth="1"/>
    <col min="11789" max="11789" width="9" customWidth="1"/>
    <col min="12033" max="12033" width="8.85546875" customWidth="1"/>
    <col min="12034" max="12034" width="9.140625" customWidth="1"/>
    <col min="12035" max="12035" width="8.5703125" customWidth="1"/>
    <col min="12036" max="12036" width="8.85546875" customWidth="1"/>
    <col min="12037" max="12037" width="9.140625" customWidth="1"/>
    <col min="12038" max="12038" width="9.7109375" customWidth="1"/>
    <col min="12039" max="12040" width="9.42578125" customWidth="1"/>
    <col min="12041" max="12041" width="8.5703125" customWidth="1"/>
    <col min="12042" max="12042" width="9.5703125" customWidth="1"/>
    <col min="12043" max="12043" width="9.42578125" customWidth="1"/>
    <col min="12044" max="12044" width="9.140625" customWidth="1"/>
    <col min="12045" max="12045" width="9" customWidth="1"/>
    <col min="12289" max="12289" width="8.85546875" customWidth="1"/>
    <col min="12290" max="12290" width="9.140625" customWidth="1"/>
    <col min="12291" max="12291" width="8.5703125" customWidth="1"/>
    <col min="12292" max="12292" width="8.85546875" customWidth="1"/>
    <col min="12293" max="12293" width="9.140625" customWidth="1"/>
    <col min="12294" max="12294" width="9.7109375" customWidth="1"/>
    <col min="12295" max="12296" width="9.42578125" customWidth="1"/>
    <col min="12297" max="12297" width="8.5703125" customWidth="1"/>
    <col min="12298" max="12298" width="9.5703125" customWidth="1"/>
    <col min="12299" max="12299" width="9.42578125" customWidth="1"/>
    <col min="12300" max="12300" width="9.140625" customWidth="1"/>
    <col min="12301" max="12301" width="9" customWidth="1"/>
    <col min="12545" max="12545" width="8.85546875" customWidth="1"/>
    <col min="12546" max="12546" width="9.140625" customWidth="1"/>
    <col min="12547" max="12547" width="8.5703125" customWidth="1"/>
    <col min="12548" max="12548" width="8.85546875" customWidth="1"/>
    <col min="12549" max="12549" width="9.140625" customWidth="1"/>
    <col min="12550" max="12550" width="9.7109375" customWidth="1"/>
    <col min="12551" max="12552" width="9.42578125" customWidth="1"/>
    <col min="12553" max="12553" width="8.5703125" customWidth="1"/>
    <col min="12554" max="12554" width="9.5703125" customWidth="1"/>
    <col min="12555" max="12555" width="9.42578125" customWidth="1"/>
    <col min="12556" max="12556" width="9.140625" customWidth="1"/>
    <col min="12557" max="12557" width="9" customWidth="1"/>
    <col min="12801" max="12801" width="8.85546875" customWidth="1"/>
    <col min="12802" max="12802" width="9.140625" customWidth="1"/>
    <col min="12803" max="12803" width="8.5703125" customWidth="1"/>
    <col min="12804" max="12804" width="8.85546875" customWidth="1"/>
    <col min="12805" max="12805" width="9.140625" customWidth="1"/>
    <col min="12806" max="12806" width="9.7109375" customWidth="1"/>
    <col min="12807" max="12808" width="9.42578125" customWidth="1"/>
    <col min="12809" max="12809" width="8.5703125" customWidth="1"/>
    <col min="12810" max="12810" width="9.5703125" customWidth="1"/>
    <col min="12811" max="12811" width="9.42578125" customWidth="1"/>
    <col min="12812" max="12812" width="9.140625" customWidth="1"/>
    <col min="12813" max="12813" width="9" customWidth="1"/>
    <col min="13057" max="13057" width="8.85546875" customWidth="1"/>
    <col min="13058" max="13058" width="9.140625" customWidth="1"/>
    <col min="13059" max="13059" width="8.5703125" customWidth="1"/>
    <col min="13060" max="13060" width="8.85546875" customWidth="1"/>
    <col min="13061" max="13061" width="9.140625" customWidth="1"/>
    <col min="13062" max="13062" width="9.7109375" customWidth="1"/>
    <col min="13063" max="13064" width="9.42578125" customWidth="1"/>
    <col min="13065" max="13065" width="8.5703125" customWidth="1"/>
    <col min="13066" max="13066" width="9.5703125" customWidth="1"/>
    <col min="13067" max="13067" width="9.42578125" customWidth="1"/>
    <col min="13068" max="13068" width="9.140625" customWidth="1"/>
    <col min="13069" max="13069" width="9" customWidth="1"/>
    <col min="13313" max="13313" width="8.85546875" customWidth="1"/>
    <col min="13314" max="13314" width="9.140625" customWidth="1"/>
    <col min="13315" max="13315" width="8.5703125" customWidth="1"/>
    <col min="13316" max="13316" width="8.85546875" customWidth="1"/>
    <col min="13317" max="13317" width="9.140625" customWidth="1"/>
    <col min="13318" max="13318" width="9.7109375" customWidth="1"/>
    <col min="13319" max="13320" width="9.42578125" customWidth="1"/>
    <col min="13321" max="13321" width="8.5703125" customWidth="1"/>
    <col min="13322" max="13322" width="9.5703125" customWidth="1"/>
    <col min="13323" max="13323" width="9.42578125" customWidth="1"/>
    <col min="13324" max="13324" width="9.140625" customWidth="1"/>
    <col min="13325" max="13325" width="9" customWidth="1"/>
    <col min="13569" max="13569" width="8.85546875" customWidth="1"/>
    <col min="13570" max="13570" width="9.140625" customWidth="1"/>
    <col min="13571" max="13571" width="8.5703125" customWidth="1"/>
    <col min="13572" max="13572" width="8.85546875" customWidth="1"/>
    <col min="13573" max="13573" width="9.140625" customWidth="1"/>
    <col min="13574" max="13574" width="9.7109375" customWidth="1"/>
    <col min="13575" max="13576" width="9.42578125" customWidth="1"/>
    <col min="13577" max="13577" width="8.5703125" customWidth="1"/>
    <col min="13578" max="13578" width="9.5703125" customWidth="1"/>
    <col min="13579" max="13579" width="9.42578125" customWidth="1"/>
    <col min="13580" max="13580" width="9.140625" customWidth="1"/>
    <col min="13581" max="13581" width="9" customWidth="1"/>
    <col min="13825" max="13825" width="8.85546875" customWidth="1"/>
    <col min="13826" max="13826" width="9.140625" customWidth="1"/>
    <col min="13827" max="13827" width="8.5703125" customWidth="1"/>
    <col min="13828" max="13828" width="8.85546875" customWidth="1"/>
    <col min="13829" max="13829" width="9.140625" customWidth="1"/>
    <col min="13830" max="13830" width="9.7109375" customWidth="1"/>
    <col min="13831" max="13832" width="9.42578125" customWidth="1"/>
    <col min="13833" max="13833" width="8.5703125" customWidth="1"/>
    <col min="13834" max="13834" width="9.5703125" customWidth="1"/>
    <col min="13835" max="13835" width="9.42578125" customWidth="1"/>
    <col min="13836" max="13836" width="9.140625" customWidth="1"/>
    <col min="13837" max="13837" width="9" customWidth="1"/>
    <col min="14081" max="14081" width="8.85546875" customWidth="1"/>
    <col min="14082" max="14082" width="9.140625" customWidth="1"/>
    <col min="14083" max="14083" width="8.5703125" customWidth="1"/>
    <col min="14084" max="14084" width="8.85546875" customWidth="1"/>
    <col min="14085" max="14085" width="9.140625" customWidth="1"/>
    <col min="14086" max="14086" width="9.7109375" customWidth="1"/>
    <col min="14087" max="14088" width="9.42578125" customWidth="1"/>
    <col min="14089" max="14089" width="8.5703125" customWidth="1"/>
    <col min="14090" max="14090" width="9.5703125" customWidth="1"/>
    <col min="14091" max="14091" width="9.42578125" customWidth="1"/>
    <col min="14092" max="14092" width="9.140625" customWidth="1"/>
    <col min="14093" max="14093" width="9" customWidth="1"/>
    <col min="14337" max="14337" width="8.85546875" customWidth="1"/>
    <col min="14338" max="14338" width="9.140625" customWidth="1"/>
    <col min="14339" max="14339" width="8.5703125" customWidth="1"/>
    <col min="14340" max="14340" width="8.85546875" customWidth="1"/>
    <col min="14341" max="14341" width="9.140625" customWidth="1"/>
    <col min="14342" max="14342" width="9.7109375" customWidth="1"/>
    <col min="14343" max="14344" width="9.42578125" customWidth="1"/>
    <col min="14345" max="14345" width="8.5703125" customWidth="1"/>
    <col min="14346" max="14346" width="9.5703125" customWidth="1"/>
    <col min="14347" max="14347" width="9.42578125" customWidth="1"/>
    <col min="14348" max="14348" width="9.140625" customWidth="1"/>
    <col min="14349" max="14349" width="9" customWidth="1"/>
    <col min="14593" max="14593" width="8.85546875" customWidth="1"/>
    <col min="14594" max="14594" width="9.140625" customWidth="1"/>
    <col min="14595" max="14595" width="8.5703125" customWidth="1"/>
    <col min="14596" max="14596" width="8.85546875" customWidth="1"/>
    <col min="14597" max="14597" width="9.140625" customWidth="1"/>
    <col min="14598" max="14598" width="9.7109375" customWidth="1"/>
    <col min="14599" max="14600" width="9.42578125" customWidth="1"/>
    <col min="14601" max="14601" width="8.5703125" customWidth="1"/>
    <col min="14602" max="14602" width="9.5703125" customWidth="1"/>
    <col min="14603" max="14603" width="9.42578125" customWidth="1"/>
    <col min="14604" max="14604" width="9.140625" customWidth="1"/>
    <col min="14605" max="14605" width="9" customWidth="1"/>
    <col min="14849" max="14849" width="8.85546875" customWidth="1"/>
    <col min="14850" max="14850" width="9.140625" customWidth="1"/>
    <col min="14851" max="14851" width="8.5703125" customWidth="1"/>
    <col min="14852" max="14852" width="8.85546875" customWidth="1"/>
    <col min="14853" max="14853" width="9.140625" customWidth="1"/>
    <col min="14854" max="14854" width="9.7109375" customWidth="1"/>
    <col min="14855" max="14856" width="9.42578125" customWidth="1"/>
    <col min="14857" max="14857" width="8.5703125" customWidth="1"/>
    <col min="14858" max="14858" width="9.5703125" customWidth="1"/>
    <col min="14859" max="14859" width="9.42578125" customWidth="1"/>
    <col min="14860" max="14860" width="9.140625" customWidth="1"/>
    <col min="14861" max="14861" width="9" customWidth="1"/>
    <col min="15105" max="15105" width="8.85546875" customWidth="1"/>
    <col min="15106" max="15106" width="9.140625" customWidth="1"/>
    <col min="15107" max="15107" width="8.5703125" customWidth="1"/>
    <col min="15108" max="15108" width="8.85546875" customWidth="1"/>
    <col min="15109" max="15109" width="9.140625" customWidth="1"/>
    <col min="15110" max="15110" width="9.7109375" customWidth="1"/>
    <col min="15111" max="15112" width="9.42578125" customWidth="1"/>
    <col min="15113" max="15113" width="8.5703125" customWidth="1"/>
    <col min="15114" max="15114" width="9.5703125" customWidth="1"/>
    <col min="15115" max="15115" width="9.42578125" customWidth="1"/>
    <col min="15116" max="15116" width="9.140625" customWidth="1"/>
    <col min="15117" max="15117" width="9" customWidth="1"/>
    <col min="15361" max="15361" width="8.85546875" customWidth="1"/>
    <col min="15362" max="15362" width="9.140625" customWidth="1"/>
    <col min="15363" max="15363" width="8.5703125" customWidth="1"/>
    <col min="15364" max="15364" width="8.85546875" customWidth="1"/>
    <col min="15365" max="15365" width="9.140625" customWidth="1"/>
    <col min="15366" max="15366" width="9.7109375" customWidth="1"/>
    <col min="15367" max="15368" width="9.42578125" customWidth="1"/>
    <col min="15369" max="15369" width="8.5703125" customWidth="1"/>
    <col min="15370" max="15370" width="9.5703125" customWidth="1"/>
    <col min="15371" max="15371" width="9.42578125" customWidth="1"/>
    <col min="15372" max="15372" width="9.140625" customWidth="1"/>
    <col min="15373" max="15373" width="9" customWidth="1"/>
    <col min="15617" max="15617" width="8.85546875" customWidth="1"/>
    <col min="15618" max="15618" width="9.140625" customWidth="1"/>
    <col min="15619" max="15619" width="8.5703125" customWidth="1"/>
    <col min="15620" max="15620" width="8.85546875" customWidth="1"/>
    <col min="15621" max="15621" width="9.140625" customWidth="1"/>
    <col min="15622" max="15622" width="9.7109375" customWidth="1"/>
    <col min="15623" max="15624" width="9.42578125" customWidth="1"/>
    <col min="15625" max="15625" width="8.5703125" customWidth="1"/>
    <col min="15626" max="15626" width="9.5703125" customWidth="1"/>
    <col min="15627" max="15627" width="9.42578125" customWidth="1"/>
    <col min="15628" max="15628" width="9.140625" customWidth="1"/>
    <col min="15629" max="15629" width="9" customWidth="1"/>
    <col min="15873" max="15873" width="8.85546875" customWidth="1"/>
    <col min="15874" max="15874" width="9.140625" customWidth="1"/>
    <col min="15875" max="15875" width="8.5703125" customWidth="1"/>
    <col min="15876" max="15876" width="8.85546875" customWidth="1"/>
    <col min="15877" max="15877" width="9.140625" customWidth="1"/>
    <col min="15878" max="15878" width="9.7109375" customWidth="1"/>
    <col min="15879" max="15880" width="9.42578125" customWidth="1"/>
    <col min="15881" max="15881" width="8.5703125" customWidth="1"/>
    <col min="15882" max="15882" width="9.5703125" customWidth="1"/>
    <col min="15883" max="15883" width="9.42578125" customWidth="1"/>
    <col min="15884" max="15884" width="9.140625" customWidth="1"/>
    <col min="15885" max="15885" width="9" customWidth="1"/>
    <col min="16129" max="16129" width="8.85546875" customWidth="1"/>
    <col min="16130" max="16130" width="9.140625" customWidth="1"/>
    <col min="16131" max="16131" width="8.5703125" customWidth="1"/>
    <col min="16132" max="16132" width="8.85546875" customWidth="1"/>
    <col min="16133" max="16133" width="9.140625" customWidth="1"/>
    <col min="16134" max="16134" width="9.7109375" customWidth="1"/>
    <col min="16135" max="16136" width="9.42578125" customWidth="1"/>
    <col min="16137" max="16137" width="8.5703125" customWidth="1"/>
    <col min="16138" max="16138" width="9.5703125" customWidth="1"/>
    <col min="16139" max="16139" width="9.42578125" customWidth="1"/>
    <col min="16140" max="16140" width="9.140625" customWidth="1"/>
    <col min="16141" max="16141" width="9" customWidth="1"/>
  </cols>
  <sheetData>
    <row r="1" spans="1:19" x14ac:dyDescent="0.25">
      <c r="A1" s="18"/>
      <c r="B1" s="19"/>
      <c r="C1" s="19"/>
      <c r="D1" s="27" t="s">
        <v>0</v>
      </c>
      <c r="E1" s="27"/>
      <c r="F1" s="27"/>
      <c r="G1" s="19"/>
      <c r="H1" s="19"/>
      <c r="I1" s="19"/>
      <c r="J1" s="19"/>
      <c r="K1" s="19"/>
      <c r="L1" s="19"/>
      <c r="M1" s="20"/>
    </row>
    <row r="2" spans="1:19" x14ac:dyDescent="0.2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</row>
    <row r="3" spans="1:19" x14ac:dyDescent="0.2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</row>
    <row r="4" spans="1:19" ht="3.75" customHeight="1" thickBot="1" x14ac:dyDescent="0.3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</row>
    <row r="5" spans="1:19" ht="15.75" thickBot="1" x14ac:dyDescent="0.3">
      <c r="A5" s="13" t="s">
        <v>15</v>
      </c>
      <c r="B5" s="14"/>
      <c r="C5" s="15"/>
      <c r="D5" s="15"/>
      <c r="E5" s="15"/>
      <c r="F5" s="15"/>
      <c r="G5" s="15"/>
      <c r="H5" s="16"/>
      <c r="I5" s="15"/>
      <c r="J5" s="15"/>
      <c r="K5" s="15"/>
      <c r="L5" s="14"/>
      <c r="M5" s="17"/>
    </row>
    <row r="6" spans="1:19" x14ac:dyDescent="0.25">
      <c r="A6" s="1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  <c r="K6" s="8" t="s">
        <v>11</v>
      </c>
      <c r="L6" s="8" t="s">
        <v>12</v>
      </c>
      <c r="M6" s="9" t="s">
        <v>13</v>
      </c>
      <c r="S6" t="s">
        <v>14</v>
      </c>
    </row>
    <row r="7" spans="1:19" ht="24" customHeight="1" x14ac:dyDescent="0.25">
      <c r="A7" s="2">
        <v>1991</v>
      </c>
      <c r="B7" s="3">
        <f>+'[1] Variación Acumulada '!M5</f>
        <v>424.9</v>
      </c>
      <c r="C7" s="3">
        <f>+'[1] Variación Acumulada '!B6</f>
        <v>422.22364676912036</v>
      </c>
      <c r="D7" s="3">
        <f>+'[1] Variación Acumulada '!C6</f>
        <v>420.02135771597739</v>
      </c>
      <c r="E7" s="3">
        <f>+'[1] Variación Acumulada '!D6</f>
        <v>419.3</v>
      </c>
      <c r="F7" s="3">
        <f>+'[1] Variación Acumulada '!E6</f>
        <v>413.40323913328643</v>
      </c>
      <c r="G7" s="3">
        <f>+'[1] Variación Acumulada '!F6</f>
        <v>404.10002888086723</v>
      </c>
      <c r="H7" s="3">
        <f>+'[1] Variación Acumulada '!G6</f>
        <v>391.8</v>
      </c>
      <c r="I7" s="3">
        <f>+'[1] Variación Acumulada '!H6</f>
        <v>382.9</v>
      </c>
      <c r="J7" s="3">
        <f>+'[1] Variación Acumulada '!I6</f>
        <v>374.3</v>
      </c>
      <c r="K7" s="3">
        <f>+'[1] Variación Acumulada '!J6</f>
        <v>368.68787482656955</v>
      </c>
      <c r="L7" s="3">
        <f>+'[1] Variación Acumulada '!K6</f>
        <v>362.63940434081911</v>
      </c>
      <c r="M7" s="4">
        <f>+'[1] Variación Acumulada '!L6</f>
        <v>349.63443833214791</v>
      </c>
      <c r="S7" t="s">
        <v>14</v>
      </c>
    </row>
    <row r="8" spans="1:19" ht="24" customHeight="1" x14ac:dyDescent="0.25">
      <c r="A8" s="2">
        <v>1992</v>
      </c>
      <c r="B8" s="3">
        <f>+'[1] Variación Acumulada '!M6</f>
        <v>345.52129597894856</v>
      </c>
      <c r="C8" s="3">
        <f>+'[1] Variación Acumulada '!B7</f>
        <v>340.10818852576881</v>
      </c>
      <c r="D8" s="3">
        <f>+'[1] Variación Acumulada '!C7</f>
        <v>335.31494186684006</v>
      </c>
      <c r="E8" s="3">
        <f>+'[1] Variación Acumulada '!D7</f>
        <v>338.06787842413826</v>
      </c>
      <c r="F8" s="3">
        <f>+'[1] Variación Acumulada '!E7</f>
        <v>335.02086902671329</v>
      </c>
      <c r="G8" s="3">
        <f>+'[1] Variación Acumulada '!F7</f>
        <v>329.37013126800491</v>
      </c>
      <c r="H8" s="3">
        <f>+'[1] Variación Acumulada '!G7</f>
        <v>324.82747562052919</v>
      </c>
      <c r="I8" s="3">
        <f>+'[1] Variación Acumulada '!H7</f>
        <v>321.93054972027585</v>
      </c>
      <c r="J8" s="3">
        <f>+'[1] Variación Acumulada '!I7</f>
        <v>317.27258559996028</v>
      </c>
      <c r="K8" s="3">
        <f>+'[1] Variación Acumulada '!J7</f>
        <v>311.39801000450893</v>
      </c>
      <c r="L8" s="3">
        <f>+'[1] Variación Acumulada '!K7</f>
        <v>302.04675795096233</v>
      </c>
      <c r="M8" s="4">
        <f>+'[1] Variación Acumulada '!L7</f>
        <v>296.38232021108325</v>
      </c>
    </row>
    <row r="9" spans="1:19" ht="24" customHeight="1" x14ac:dyDescent="0.25">
      <c r="A9" s="2">
        <v>1993</v>
      </c>
      <c r="B9" s="3">
        <f>+'[1] Variación Acumulada '!M7</f>
        <v>290.8049920155139</v>
      </c>
      <c r="C9" s="3">
        <f>+'[1] Variación Acumulada '!B8</f>
        <v>290.53287427775859</v>
      </c>
      <c r="D9" s="3">
        <f>+'[1] Variación Acumulada '!C8</f>
        <v>289.88483228577184</v>
      </c>
      <c r="E9" s="3">
        <f>+'[1] Variación Acumulada '!D8</f>
        <v>288.31745603294087</v>
      </c>
      <c r="F9" s="3">
        <f>+'[1] Variación Acumulada '!E8</f>
        <v>286.12703138574142</v>
      </c>
      <c r="G9" s="3">
        <f>+'[1] Variación Acumulada '!F8</f>
        <v>280.79093506585207</v>
      </c>
      <c r="H9" s="3">
        <f>+'[1] Variación Acumulada '!G8</f>
        <v>275.31654137351074</v>
      </c>
      <c r="I9" s="3">
        <f>+'[1] Variación Acumulada '!H8</f>
        <v>273.4703919276065</v>
      </c>
      <c r="J9" s="3">
        <f>+'[1] Variación Acumulada '!I8</f>
        <v>269.83204843714452</v>
      </c>
      <c r="K9" s="3">
        <f>+'[1] Variación Acumulada '!J8</f>
        <v>262.09913355599468</v>
      </c>
      <c r="L9" s="3">
        <f>+'[1] Variación Acumulada '!K8</f>
        <v>257.93219065440479</v>
      </c>
      <c r="M9" s="4">
        <f>+'[1] Variación Acumulada '!L8</f>
        <v>248.9</v>
      </c>
    </row>
    <row r="10" spans="1:19" ht="24" customHeight="1" x14ac:dyDescent="0.25">
      <c r="A10" s="2">
        <v>1994</v>
      </c>
      <c r="B10" s="3">
        <f>+'[1] Variación Acumulada '!M8</f>
        <v>248.6</v>
      </c>
      <c r="C10" s="3">
        <f>+'[1] Variación Acumulada '!B9</f>
        <v>247.9</v>
      </c>
      <c r="D10" s="3">
        <f>+'[1] Variación Acumulada '!C9</f>
        <v>244.37033995058721</v>
      </c>
      <c r="E10" s="3">
        <f>+'[1] Variación Acumulada '!D9</f>
        <v>243.30280962809576</v>
      </c>
      <c r="F10" s="3">
        <f>+'[1] Variación Acumulada '!E9</f>
        <v>239.48207776555628</v>
      </c>
      <c r="G10" s="3">
        <f>+'[1] Variación Acumulada '!F9</f>
        <v>237.81988992644716</v>
      </c>
      <c r="H10" s="3">
        <f>+'[1] Variación Acumulada '!G9</f>
        <v>233.06988422045899</v>
      </c>
      <c r="I10" s="3">
        <f>+'[1] Variación Acumulada '!H9</f>
        <v>231.30552772497967</v>
      </c>
      <c r="J10" s="3">
        <f>+'[1] Variación Acumulada '!I9</f>
        <v>229.33503983230383</v>
      </c>
      <c r="K10" s="3">
        <f>+'[1] Variación Acumulada '!J9</f>
        <v>225.71963458466863</v>
      </c>
      <c r="L10" s="3">
        <f>+'[1] Variación Acumulada '!K9</f>
        <v>224.12270184359696</v>
      </c>
      <c r="M10" s="4">
        <f>+'[1] Variación Acumulada '!L9</f>
        <v>222.21857109122945</v>
      </c>
    </row>
    <row r="11" spans="1:19" ht="24" customHeight="1" x14ac:dyDescent="0.25">
      <c r="A11" s="2">
        <v>1995</v>
      </c>
      <c r="B11" s="3">
        <f>+'[1] Variación Acumulada '!M9</f>
        <v>220.28947397968622</v>
      </c>
      <c r="C11" s="3">
        <f>+'[1] Variación Acumulada '!B10</f>
        <v>219.38928860916894</v>
      </c>
      <c r="D11" s="3">
        <f>+'[1] Variación Acumulada '!C10</f>
        <v>217.3779109492252</v>
      </c>
      <c r="E11" s="3">
        <f>+'[1] Variación Acumulada '!D10</f>
        <v>215.78122218468144</v>
      </c>
      <c r="F11" s="3">
        <f>+'[1] Variación Acumulada '!E10</f>
        <v>213.8658764778146</v>
      </c>
      <c r="G11" s="3">
        <f>+'[1] Variación Acumulada '!F10</f>
        <v>211.96802781577969</v>
      </c>
      <c r="H11" s="3">
        <f>+'[1] Variación Acumulada '!G10</f>
        <v>210.07087234335992</v>
      </c>
      <c r="I11" s="3">
        <f>+'[1] Variación Acumulada '!H10</f>
        <v>207.80381495451476</v>
      </c>
      <c r="J11" s="3">
        <f>+'[1] Variación Acumulada '!I10</f>
        <v>205.2</v>
      </c>
      <c r="K11" s="3">
        <f>+'[1] Variación Acumulada '!J10</f>
        <v>200.31806019434509</v>
      </c>
      <c r="L11" s="3">
        <f>+'[1] Variación Acumulada '!K10</f>
        <v>198.54417308101156</v>
      </c>
      <c r="M11" s="4">
        <f>+'[1] Variación Acumulada '!L10</f>
        <v>196.2</v>
      </c>
    </row>
    <row r="12" spans="1:19" ht="24" customHeight="1" x14ac:dyDescent="0.25">
      <c r="A12" s="2">
        <v>1996</v>
      </c>
      <c r="B12" s="3">
        <f>+'[1] Variación Acumulada '!M10</f>
        <v>196.03817501510196</v>
      </c>
      <c r="C12" s="3">
        <f>+'[1] Variación Acumulada '!B11</f>
        <v>195.18877601201888</v>
      </c>
      <c r="D12" s="3">
        <f>+'[1] Variación Acumulada '!C11</f>
        <v>194.38410645684007</v>
      </c>
      <c r="E12" s="3">
        <f>+'[1] Variación Acumulada '!D11</f>
        <v>192.86676485087543</v>
      </c>
      <c r="F12" s="3">
        <f>+'[1] Variación Acumulada '!E11</f>
        <v>190.7</v>
      </c>
      <c r="G12" s="3">
        <f>+'[1] Variación Acumulada '!F11</f>
        <v>187.83898839697545</v>
      </c>
      <c r="H12" s="3">
        <f>+'[1] Variación Acumulada '!G11</f>
        <v>185.52754122937546</v>
      </c>
      <c r="I12" s="3">
        <f>+'[1] Variación Acumulada '!H11</f>
        <v>184.33220108125923</v>
      </c>
      <c r="J12" s="3">
        <f>+'[1] Variación Acumulada '!I11</f>
        <v>183.50694782119933</v>
      </c>
      <c r="K12" s="3">
        <f>+'[1] Variación Acumulada '!J11</f>
        <v>182.30092703048956</v>
      </c>
      <c r="L12" s="3">
        <f>+'[1] Variación Acumulada '!K11</f>
        <v>180.92798782405913</v>
      </c>
      <c r="M12" s="4">
        <f>+'[1] Variación Acumulada '!L11</f>
        <v>178.93146747835721</v>
      </c>
    </row>
    <row r="13" spans="1:19" ht="24" customHeight="1" x14ac:dyDescent="0.25">
      <c r="A13" s="2">
        <v>1997</v>
      </c>
      <c r="B13" s="3">
        <f>+'[1] Variación Acumulada '!M11</f>
        <v>177.83499671404604</v>
      </c>
      <c r="C13" s="3">
        <f>+'[1] Variación Acumulada '!B12</f>
        <v>176.83083248651013</v>
      </c>
      <c r="D13" s="3">
        <f>+'[1] Variación Acumulada '!C12</f>
        <v>175.44062628945181</v>
      </c>
      <c r="E13" s="3">
        <f>+'[1] Variación Acumulada '!D12</f>
        <v>173.1</v>
      </c>
      <c r="F13" s="3">
        <f>+'[1] Variación Acumulada '!E12</f>
        <v>172.30449162513625</v>
      </c>
      <c r="G13" s="3">
        <f>+'[1] Variación Acumulada '!F12</f>
        <v>171.40760660118778</v>
      </c>
      <c r="H13" s="3">
        <f>+'[1] Variación Acumulada '!G12</f>
        <v>170.78202918825451</v>
      </c>
      <c r="I13" s="3">
        <f>+'[1] Variación Acumulada '!H12</f>
        <v>170.13834183783581</v>
      </c>
      <c r="J13" s="3">
        <f>+'[1] Variación Acumulada '!I12</f>
        <v>168.5196227708731</v>
      </c>
      <c r="K13" s="3">
        <f>+'[1] Variación Acumulada '!J12</f>
        <v>167.433385036332</v>
      </c>
      <c r="L13" s="3">
        <f>+'[1] Variación Acumulada '!K12</f>
        <v>164.97171650863797</v>
      </c>
      <c r="M13" s="4">
        <f>+'[1] Variación Acumulada '!L12</f>
        <v>161.7643867156921</v>
      </c>
    </row>
    <row r="14" spans="1:19" ht="24" customHeight="1" x14ac:dyDescent="0.25">
      <c r="A14" s="2">
        <v>1998</v>
      </c>
      <c r="B14" s="3">
        <f>+'[1] Variación Acumulada '!M12</f>
        <v>161.41018303146731</v>
      </c>
      <c r="C14" s="3">
        <f>+'[1] Variación Acumulada '!B13</f>
        <v>161.04909757442113</v>
      </c>
      <c r="D14" s="3">
        <f>+'[1] Variación Acumulada '!C13</f>
        <v>159.24306815420377</v>
      </c>
      <c r="E14" s="3">
        <f>+'[1] Variación Acumulada '!D13</f>
        <v>159.57979270686207</v>
      </c>
      <c r="F14" s="3">
        <f>+'[1] Variación Acumulada '!E13</f>
        <v>158.5</v>
      </c>
      <c r="G14" s="3">
        <f>+'[1] Variación Acumulada '!F13</f>
        <v>157.54194271137135</v>
      </c>
      <c r="H14" s="3">
        <f>+'[1] Variación Acumulada '!G13</f>
        <v>157.07357388375226</v>
      </c>
      <c r="I14" s="3">
        <f>+'[1] Variación Acumulada '!H13</f>
        <v>156.1985426254472</v>
      </c>
      <c r="J14" s="3">
        <f>+'[1] Variación Acumulada '!I13</f>
        <v>155.10841605229649</v>
      </c>
      <c r="K14" s="3">
        <f>+'[1] Variación Acumulada '!J13</f>
        <v>154.2466893117377</v>
      </c>
      <c r="L14" s="3">
        <f>+'[1] Variación Acumulada '!K13</f>
        <v>152.92632116503762</v>
      </c>
      <c r="M14" s="4">
        <f>+'[1] Variación Acumulada '!L13</f>
        <v>150.92600909107219</v>
      </c>
    </row>
    <row r="15" spans="1:19" ht="24" customHeight="1" x14ac:dyDescent="0.25">
      <c r="A15" s="2">
        <v>1999</v>
      </c>
      <c r="B15" s="3">
        <f>+'[1] Variación Acumulada '!M13</f>
        <v>150.68361394135428</v>
      </c>
      <c r="C15" s="3">
        <f>+'[1] Variación Acumulada '!B14</f>
        <v>149.41421147009879</v>
      </c>
      <c r="D15" s="3">
        <f>+'[1] Variación Acumulada '!C14</f>
        <v>150.24704005149169</v>
      </c>
      <c r="E15" s="3">
        <f>+'[1] Variación Acumulada '!D14</f>
        <v>150.06708129551876</v>
      </c>
      <c r="F15" s="3">
        <f>+'[1] Variación Acumulada '!E14</f>
        <v>148.48743185073036</v>
      </c>
      <c r="G15" s="3">
        <f>+'[1] Variación Acumulada '!F14</f>
        <v>147.5</v>
      </c>
      <c r="H15" s="3">
        <f>+'[1] Variación Acumulada '!G14</f>
        <v>147.26473105878046</v>
      </c>
      <c r="I15" s="3">
        <f>+'[1] Variación Acumulada '!H14</f>
        <v>146.92060064305829</v>
      </c>
      <c r="J15" s="3">
        <f>+'[1] Variación Acumulada '!I14</f>
        <v>146.74889441187804</v>
      </c>
      <c r="K15" s="3">
        <f>+'[1] Variación Acumulada '!J14</f>
        <v>146.26310629996607</v>
      </c>
      <c r="L15" s="3">
        <f>+'[1] Variación Acumulada '!K14</f>
        <v>145.7062885365321</v>
      </c>
      <c r="M15" s="4">
        <f>+'[1] Variación Acumulada '!L14</f>
        <v>144.83783612857718</v>
      </c>
    </row>
    <row r="16" spans="1:19" ht="24" customHeight="1" x14ac:dyDescent="0.25">
      <c r="A16" s="2">
        <v>2000</v>
      </c>
      <c r="B16" s="3">
        <f>+'[1] Variación Acumulada '!M14</f>
        <v>144.42824140569056</v>
      </c>
      <c r="C16" s="3">
        <f>+'[1] Variación Acumulada '!B15</f>
        <v>143.78393594767456</v>
      </c>
      <c r="D16" s="3">
        <f>+'[1] Variación Acumulada '!C15</f>
        <v>143.30000000000001</v>
      </c>
      <c r="E16" s="3">
        <f>+'[1] Variación Acumulada '!D15</f>
        <v>142.00927140257861</v>
      </c>
      <c r="F16" s="3">
        <f>+'[1] Variación Acumulada '!E15</f>
        <v>140.26025804006227</v>
      </c>
      <c r="G16" s="3">
        <f>+'[1] Variación Acumulada '!F15</f>
        <v>139.11041868912613</v>
      </c>
      <c r="H16" s="3">
        <f>+'[1] Variación Acumulada '!G15</f>
        <v>138.60508713580805</v>
      </c>
      <c r="I16" s="3">
        <f>+'[1] Variación Acumulada '!H15</f>
        <v>138.05950618429748</v>
      </c>
      <c r="J16" s="3">
        <f>+'[1] Variación Acumulada '!I15</f>
        <v>137.74375584081136</v>
      </c>
      <c r="K16" s="3">
        <f>+'[1] Variación Acumulada '!J15</f>
        <v>137.13093060615566</v>
      </c>
      <c r="L16" s="3">
        <f>+'[1] Variación Acumulada '!K15</f>
        <v>135.69724129269142</v>
      </c>
      <c r="M16" s="4">
        <f>+'[1] Variación Acumulada '!L15</f>
        <v>134.28078388004167</v>
      </c>
    </row>
    <row r="17" spans="1:13" ht="24" customHeight="1" x14ac:dyDescent="0.25">
      <c r="A17" s="2">
        <v>2001</v>
      </c>
      <c r="B17" s="3">
        <f>+'[1] Variación Acumulada '!M15</f>
        <v>133.49109103660749</v>
      </c>
      <c r="C17" s="3">
        <f>+'[1] Variación Acumulada '!B16</f>
        <v>133.22799895394178</v>
      </c>
      <c r="D17" s="3">
        <f>+'[1] Variación Acumulada '!C16</f>
        <v>132.44537561137372</v>
      </c>
      <c r="E17" s="3">
        <f>+'[1] Variación Acumulada '!D16</f>
        <v>133.16231855502582</v>
      </c>
      <c r="F17" s="3">
        <f>+'[1] Variación Acumulada '!E16</f>
        <v>132</v>
      </c>
      <c r="G17" s="3">
        <f>+'[1] Variación Acumulada '!F16</f>
        <v>131.00315005992567</v>
      </c>
      <c r="H17" s="3">
        <f>+'[1] Variación Acumulada '!G16</f>
        <v>130.00389043784472</v>
      </c>
      <c r="I17" s="3">
        <f>+'[1] Variación Acumulada '!H16</f>
        <v>129.87617133378987</v>
      </c>
      <c r="J17" s="3">
        <f>+'[1] Variación Acumulada '!I16</f>
        <v>130.32075896021558</v>
      </c>
      <c r="K17" s="3">
        <f>+'[1] Variación Acumulada '!J16</f>
        <v>128.4865708398936</v>
      </c>
      <c r="L17" s="3">
        <f>+'[1] Variación Acumulada '!K16</f>
        <v>126.82331117297107</v>
      </c>
      <c r="M17" s="4">
        <f>+'[1] Variación Acumulada '!L16</f>
        <v>126.51598653568254</v>
      </c>
    </row>
    <row r="18" spans="1:13" ht="24" customHeight="1" x14ac:dyDescent="0.25">
      <c r="A18" s="2">
        <v>2002</v>
      </c>
      <c r="B18" s="3">
        <f>+'[1] Variación Acumulada '!M16</f>
        <v>126.53664570235765</v>
      </c>
      <c r="C18" s="3">
        <f>+'[1] Variación Acumulada '!B17</f>
        <v>127.23833671641475</v>
      </c>
      <c r="D18" s="3">
        <f>+'[1] Variación Acumulada '!C17</f>
        <v>127.42261934827171</v>
      </c>
      <c r="E18" s="3">
        <f>+'[1] Variación Acumulada '!D17</f>
        <v>127.40179827906624</v>
      </c>
      <c r="F18" s="3">
        <f>+'[1] Variación Acumulada '!E17</f>
        <v>126.20655055220934</v>
      </c>
      <c r="G18" s="3">
        <f>+'[1] Variación Acumulada '!F17</f>
        <v>125.36797748909359</v>
      </c>
      <c r="H18" s="3">
        <f>+'[1] Variación Acumulada '!G17</f>
        <v>125.16367856196054</v>
      </c>
      <c r="I18" s="3">
        <f>+'[1] Variación Acumulada '!H17</f>
        <v>125.44980089072001</v>
      </c>
      <c r="J18" s="3">
        <f>+'[1] Variación Acumulada '!I17</f>
        <v>124.4</v>
      </c>
      <c r="K18" s="3">
        <f>+'[1] Variación Acumulada '!J17</f>
        <v>123.6115245780062</v>
      </c>
      <c r="L18" s="3">
        <f>+'[1] Variación Acumulada '!K17</f>
        <v>121.74075185839447</v>
      </c>
      <c r="M18" s="4">
        <f>+'[1] Variación Acumulada '!L17</f>
        <v>119.825955122336</v>
      </c>
    </row>
    <row r="19" spans="1:13" ht="24" customHeight="1" x14ac:dyDescent="0.25">
      <c r="A19" s="2">
        <v>2003</v>
      </c>
      <c r="B19" s="3">
        <f>+'[1] Variación Acumulada '!M17</f>
        <v>120.02067846306832</v>
      </c>
      <c r="C19" s="3">
        <f>+'[1] Variación Acumulada '!B18</f>
        <v>120.99668376584822</v>
      </c>
      <c r="D19" s="3">
        <f>+'[1] Variación Acumulada '!C18</f>
        <v>120.78060360442228</v>
      </c>
      <c r="E19" s="3">
        <f>+'[1] Variación Acumulada '!D18</f>
        <v>119.0146257554955</v>
      </c>
      <c r="F19" s="3">
        <f>+'[1] Variación Acumulada '!E18</f>
        <v>116.48671581974894</v>
      </c>
      <c r="G19" s="3">
        <f>+'[1] Variación Acumulada '!F18</f>
        <v>116.6944688181879</v>
      </c>
      <c r="H19" s="3">
        <f>+'[1] Variación Acumulada '!G18</f>
        <v>117.52676208895751</v>
      </c>
      <c r="I19" s="3">
        <f>+'[1] Variación Acumulada '!H18</f>
        <v>117.52676208895751</v>
      </c>
      <c r="J19" s="3">
        <f>+'[1] Variación Acumulada '!I18</f>
        <v>117.71470548693874</v>
      </c>
      <c r="K19" s="3">
        <f>+'[1] Variación Acumulada '!J18</f>
        <v>117.3</v>
      </c>
      <c r="L19" s="3">
        <f>+'[1] Variación Acumulada '!K18</f>
        <v>116.94050974960462</v>
      </c>
      <c r="M19" s="4">
        <f>+'[1] Variación Acumulada '!L18</f>
        <v>117.27939033434578</v>
      </c>
    </row>
    <row r="20" spans="1:13" ht="24" customHeight="1" x14ac:dyDescent="0.25">
      <c r="A20" s="2">
        <v>2004</v>
      </c>
      <c r="B20" s="3">
        <f>+'[1] Variación Acumulada '!M18</f>
        <v>117.94394493294233</v>
      </c>
      <c r="C20" s="3">
        <f>+'[1] Variación Acumulada '!B19</f>
        <v>118.6</v>
      </c>
      <c r="D20" s="3">
        <f>+'[1] Variación Acumulada '!C19</f>
        <v>119</v>
      </c>
      <c r="E20" s="3">
        <f>+'[1] Variación Acumulada '!D19</f>
        <v>119.03393921206913</v>
      </c>
      <c r="F20" s="3">
        <f>+'[1] Variación Acumulada '!E19</f>
        <v>118.1161915789978</v>
      </c>
      <c r="G20" s="3">
        <f>+'[1] Variación Acumulada '!F19</f>
        <v>117.31741089595506</v>
      </c>
      <c r="H20" s="3">
        <f>+'[1] Variación Acumulada '!G19</f>
        <v>116.18792781352019</v>
      </c>
      <c r="I20" s="3">
        <f>+'[1] Variación Acumulada '!H19</f>
        <v>115.2</v>
      </c>
      <c r="J20" s="3">
        <f>+'[1] Variación Acumulada '!I19</f>
        <v>114.7</v>
      </c>
      <c r="K20" s="3">
        <f>+'[1] Variación Acumulada '!J19</f>
        <v>113.94275916556734</v>
      </c>
      <c r="L20" s="3">
        <f>+'[1] Variación Acumulada '!K19</f>
        <v>113.83225019718503</v>
      </c>
      <c r="M20" s="4">
        <f>+'[1] Variación Acumulada '!L19</f>
        <v>113.21079725604663</v>
      </c>
    </row>
    <row r="21" spans="1:13" ht="24" customHeight="1" x14ac:dyDescent="0.25">
      <c r="A21" s="2">
        <v>2005</v>
      </c>
      <c r="B21" s="3">
        <f>+'[1] Variación Acumulada '!M19</f>
        <v>112.66575455375371</v>
      </c>
      <c r="C21" s="3">
        <f>+'[1] Variación Acumulada '!B20</f>
        <v>113.4673308075302</v>
      </c>
      <c r="D21" s="3">
        <f>+'[1] Variación Acumulada '!C20</f>
        <v>114.14565591242769</v>
      </c>
      <c r="E21" s="3">
        <f>+'[1] Variación Acumulada '!D20</f>
        <v>114.3489378667025</v>
      </c>
      <c r="F21" s="3">
        <f>+'[1] Variación Acumulada '!E20</f>
        <v>112.99401077925965</v>
      </c>
      <c r="G21" s="3">
        <f>+'[1] Variación Acumulada '!F20</f>
        <v>111.10102953648435</v>
      </c>
      <c r="H21" s="3">
        <f>+'[1] Variación Acumulada '!G20</f>
        <v>110.53101123920995</v>
      </c>
      <c r="I21" s="3">
        <f>+'[1] Variación Acumulada '!H20</f>
        <v>109.66276883107837</v>
      </c>
      <c r="J21" s="3">
        <f>+'[1] Variación Acumulada '!I20</f>
        <v>108.38373976305067</v>
      </c>
      <c r="K21" s="3">
        <f>+'[1] Variación Acumulada '!J20</f>
        <v>107.77612712183591</v>
      </c>
      <c r="L21" s="3">
        <f>+'[1] Variación Acumulada '!K20</f>
        <v>105.73794929727502</v>
      </c>
      <c r="M21" s="4">
        <f>+'[1] Variación Acumulada '!L20</f>
        <v>104.73980940338193</v>
      </c>
    </row>
    <row r="22" spans="1:13" ht="24" customHeight="1" x14ac:dyDescent="0.25">
      <c r="A22" s="2">
        <v>2006</v>
      </c>
      <c r="B22" s="3">
        <f>+'[1] Variación Acumulada '!M20</f>
        <v>105.23039808675945</v>
      </c>
      <c r="C22" s="3">
        <f>+'[1] Variación Acumulada '!B21</f>
        <v>105.92313634009977</v>
      </c>
      <c r="D22" s="3">
        <f>+'[1] Variación Acumulada '!C21</f>
        <v>105.7</v>
      </c>
      <c r="E22" s="3">
        <f>+'[1] Variación Acumulada '!D21</f>
        <v>105.94020980911587</v>
      </c>
      <c r="F22" s="3">
        <f>+'[1] Variación Acumulada '!E21</f>
        <v>104.73980940338193</v>
      </c>
      <c r="G22" s="3">
        <f>+'[1] Variación Acumulada '!F21</f>
        <v>103.43899953629703</v>
      </c>
      <c r="H22" s="3">
        <f>+'[1] Variación Acumulada '!G21</f>
        <v>102.94271419291748</v>
      </c>
      <c r="I22" s="3">
        <f>+'[1] Variación Acumulada '!H21</f>
        <v>101.7605144624977</v>
      </c>
      <c r="J22" s="3">
        <f>+'[1] Variación Acumulada '!I21</f>
        <v>100.67303872418817</v>
      </c>
      <c r="K22" s="3">
        <f>+'[1] Variación Acumulada '!J21</f>
        <v>100.14174824298831</v>
      </c>
      <c r="L22" s="3">
        <f>+'[1] Variación Acumulada '!K21</f>
        <v>100.10949964291443</v>
      </c>
      <c r="M22" s="4">
        <f>+'[1] Variación Acumulada '!L21</f>
        <v>100.62441261334149</v>
      </c>
    </row>
    <row r="23" spans="1:13" ht="24" customHeight="1" x14ac:dyDescent="0.25">
      <c r="A23" s="2">
        <v>2007</v>
      </c>
      <c r="B23" s="3">
        <f>+'[1] Variación Acumulada '!M21</f>
        <v>100.96296832758482</v>
      </c>
      <c r="C23" s="3">
        <f>+'[1] Variación Acumulada '!B22</f>
        <v>100.76804339098354</v>
      </c>
      <c r="D23" s="3">
        <f>+'[1] Variación Acumulada '!C22</f>
        <v>100.1</v>
      </c>
      <c r="E23" s="3">
        <f>+'[1] Variación Acumulada '!D22</f>
        <v>100.49485809477198</v>
      </c>
      <c r="F23" s="3">
        <f>+'[1] Variación Acumulada '!E22</f>
        <v>99.643059985642822</v>
      </c>
      <c r="G23" s="3">
        <f>+'[1] Variación Acumulada '!F22</f>
        <v>98.501148454312371</v>
      </c>
      <c r="H23" s="3">
        <f>+'[1] Variación Acumulada '!G22</f>
        <v>97.27593003830421</v>
      </c>
      <c r="I23" s="3">
        <f>+'[1] Variación Acumulada '!H22</f>
        <v>95.4</v>
      </c>
      <c r="J23" s="3">
        <f>+'[1] Variación Acumulada '!I22</f>
        <v>93.269537083288824</v>
      </c>
      <c r="K23" s="3">
        <f>+'[1] Variación Acumulada '!J22</f>
        <v>91.195254940256547</v>
      </c>
      <c r="L23" s="3">
        <f>+'[1] Variación Acumulada '!K22</f>
        <v>89</v>
      </c>
      <c r="M23" s="4">
        <f>+'[1] Variación Acumulada '!L22</f>
        <v>88.465818605470474</v>
      </c>
    </row>
    <row r="24" spans="1:13" ht="24" customHeight="1" x14ac:dyDescent="0.25">
      <c r="A24" s="2">
        <v>2008</v>
      </c>
      <c r="B24" s="3">
        <f>+'[1] Variación Acumulada '!M22</f>
        <v>87</v>
      </c>
      <c r="C24" s="3">
        <f>+'[1] Variación Acumulada '!B23</f>
        <v>86.201249719246761</v>
      </c>
      <c r="D24" s="3">
        <f>+'[1] Variación Acumulada '!C23</f>
        <v>86.269073147422432</v>
      </c>
      <c r="E24" s="3">
        <f>+'[1] Variación Acumulada '!D23</f>
        <v>85.52176287113457</v>
      </c>
      <c r="F24" s="3">
        <f>+'[1] Variación Acumulada '!E23</f>
        <v>83.988508944214743</v>
      </c>
      <c r="G24" s="3">
        <f>+'[1] Variación Acumulada '!F23</f>
        <v>83.286395971195489</v>
      </c>
      <c r="H24" s="3">
        <f>+'[1] Variación Acumulada '!G23</f>
        <v>81.19484867349054</v>
      </c>
      <c r="I24" s="3">
        <f>+'[1] Variación Acumulada '!H23</f>
        <v>78.536073916515846</v>
      </c>
      <c r="J24" s="3">
        <f>+'[1] Variación Acumulada '!I23</f>
        <v>76.540194091648232</v>
      </c>
      <c r="K24" s="3">
        <f>+'[1] Variación Acumulada '!J23</f>
        <v>74.91865286494334</v>
      </c>
      <c r="L24" s="3">
        <f>+'[1] Variación Acumulada '!K23</f>
        <v>73.073005130869646</v>
      </c>
      <c r="M24" s="4">
        <f>+'[1] Variación Acumulada '!L23</f>
        <v>71.561636924508761</v>
      </c>
    </row>
    <row r="25" spans="1:13" ht="24" customHeight="1" x14ac:dyDescent="0.25">
      <c r="A25" s="2">
        <v>2009</v>
      </c>
      <c r="B25" s="3">
        <f>+'[1] Variación Acumulada '!M23</f>
        <v>71.785384243942119</v>
      </c>
      <c r="C25" s="3">
        <f>+'[1] Variación Acumulada '!B24</f>
        <v>73.869140938314445</v>
      </c>
      <c r="D25" s="3">
        <f>+'[1] Variación Acumulada '!C24</f>
        <v>75.200666017123837</v>
      </c>
      <c r="E25" s="3">
        <f>+'[1] Variación Acumulada '!D24</f>
        <v>75.838532517663751</v>
      </c>
      <c r="F25" s="3">
        <f>+'[1] Variación Acumulada '!E24</f>
        <v>75.16536465286859</v>
      </c>
      <c r="G25" s="3">
        <f>+'[1] Variación Acumulada '!F24</f>
        <v>75.430472144542165</v>
      </c>
      <c r="H25" s="3">
        <f>+'[1] Variación Acumulada '!G24</f>
        <v>75.874105760090799</v>
      </c>
      <c r="I25" s="3">
        <f>+'[1] Variación Acumulada '!H24</f>
        <v>75.271311429598057</v>
      </c>
      <c r="J25" s="3">
        <f>+'[1] Variación Acumulada '!I24</f>
        <v>76.034363611947086</v>
      </c>
      <c r="K25" s="3">
        <f>+'[1] Variación Acumulada '!J24</f>
        <v>76.678326326110252</v>
      </c>
      <c r="L25" s="3">
        <f>+'[1] Variación Acumulada '!K24</f>
        <v>74.953854848769708</v>
      </c>
      <c r="M25" s="4">
        <f>+'[1] Variación Acumulada '!L24</f>
        <v>74.953854848769708</v>
      </c>
    </row>
    <row r="26" spans="1:13" ht="24" customHeight="1" x14ac:dyDescent="0.25">
      <c r="A26" s="2">
        <v>2010</v>
      </c>
      <c r="B26" s="3">
        <f>+'[1] Variación Acumulada '!M24</f>
        <v>75.767429186764474</v>
      </c>
      <c r="C26" s="3">
        <f>+'[1] Variación Acumulada '!B25</f>
        <v>76.302110065620752</v>
      </c>
      <c r="D26" s="3">
        <f>+'[1] Variación Acumulada '!C25</f>
        <v>75.385822652367267</v>
      </c>
      <c r="E26" s="3">
        <f>+'[1] Variación Acumulada '!D25</f>
        <v>74.905438893961133</v>
      </c>
      <c r="F26" s="3">
        <f>+'[1] Variación Acumulada '!E25</f>
        <v>74.745895230648941</v>
      </c>
      <c r="G26" s="3">
        <f>+'[1] Variación Acumulada '!F25</f>
        <v>73.900000000000006</v>
      </c>
      <c r="H26" s="3">
        <f>+'[1] Variación Acumulada '!G25</f>
        <v>73.322993408297776</v>
      </c>
      <c r="I26" s="3">
        <f>+'[1] Variación Acumulada '!H25</f>
        <v>73.322993408297776</v>
      </c>
      <c r="J26" s="3">
        <f>+'[1] Variación Acumulada '!I25</f>
        <v>72.210093745986882</v>
      </c>
      <c r="K26" s="3">
        <f>+'[1] Variación Acumulada '!J25</f>
        <v>72.387196297724628</v>
      </c>
      <c r="L26" s="3">
        <f>+'[1] Variación Acumulada '!K25</f>
        <v>71.702944942381563</v>
      </c>
      <c r="M26" s="4">
        <f>+'[1] Variación Acumulada '!L25</f>
        <v>71.527244819646938</v>
      </c>
    </row>
    <row r="27" spans="1:13" ht="24" customHeight="1" x14ac:dyDescent="0.25">
      <c r="A27" s="2">
        <v>2011</v>
      </c>
      <c r="B27" s="3">
        <f>+'[1] Variación Acumulada '!M25</f>
        <v>71.417614725808505</v>
      </c>
      <c r="C27" s="3">
        <f>+'[1] Variación Acumulada '!B26</f>
        <v>71.19877441593259</v>
      </c>
      <c r="D27" s="3">
        <f>+'[1] Variación Acumulada '!C26</f>
        <v>70.741023682200122</v>
      </c>
      <c r="E27" s="3">
        <f>+'[1] Variación Acumulada '!D26</f>
        <v>70.3</v>
      </c>
      <c r="F27" s="3">
        <f>+'[1] Variación Acumulada '!E26</f>
        <v>69.062027231467482</v>
      </c>
      <c r="G27" s="3">
        <f>+'[1] Variación Acumulada '!F26</f>
        <v>68.5308533366847</v>
      </c>
      <c r="H27" s="3">
        <f>+'[1] Variación Acumulada '!G26</f>
        <v>67.8</v>
      </c>
      <c r="I27" s="3">
        <f>+'[1] Variación Acumulada '!H26</f>
        <v>67.562164188429335</v>
      </c>
      <c r="J27" s="3">
        <f>+'[1] Variación Acumulada '!I26</f>
        <v>67.353051291651084</v>
      </c>
      <c r="K27" s="3">
        <f>+'[1] Variación Acumulada '!J26</f>
        <v>67.08198355345128</v>
      </c>
      <c r="L27" s="3">
        <f>+'[1] Variación Acumulada '!K26</f>
        <v>66.253409372675435</v>
      </c>
      <c r="M27" s="4">
        <f>+'[1] Variación Acumulada '!L26</f>
        <v>65.453423812461438</v>
      </c>
    </row>
    <row r="28" spans="1:13" ht="24" customHeight="1" x14ac:dyDescent="0.25">
      <c r="A28" s="2">
        <v>2012</v>
      </c>
      <c r="B28" s="3">
        <f>+'[1] Variación Acumulada '!M26</f>
        <v>64.924363546919196</v>
      </c>
      <c r="C28" s="3">
        <f>+'[1] Variación Acumulada '!B27</f>
        <v>63.936430317848412</v>
      </c>
      <c r="D28" s="3">
        <f>+'[1] Variación Acumulada '!C27</f>
        <v>63.796262367167444</v>
      </c>
      <c r="E28" s="3">
        <f>+'[1] Variación Acumulada '!D27</f>
        <v>63.158535101593863</v>
      </c>
      <c r="F28" s="3">
        <f>+'[1] Variación Acumulada '!E27</f>
        <v>62.881088303170159</v>
      </c>
      <c r="G28" s="3">
        <f>+'[1] Variación Acumulada '!F27</f>
        <v>62.80199101614663</v>
      </c>
      <c r="H28" s="3">
        <f>+'[1] Variación Acumulada '!G27</f>
        <v>62.762471173686116</v>
      </c>
      <c r="I28" s="3">
        <f>+'[1] Variación Acumulada '!H27</f>
        <v>63.237979306147274</v>
      </c>
      <c r="J28" s="3">
        <f>+'[1] Variación Acumulada '!I27</f>
        <v>63.257852447041628</v>
      </c>
      <c r="K28" s="3">
        <f>+'[1] Variación Acumulada '!J27</f>
        <v>62.900874635568528</v>
      </c>
      <c r="L28" s="3">
        <f>+'[1] Variación Acumulada '!K27</f>
        <v>61.663652802893296</v>
      </c>
      <c r="M28" s="4">
        <f>+'[1] Variación Acumulada '!L27</f>
        <v>60.752817070246934</v>
      </c>
    </row>
    <row r="29" spans="1:13" ht="24" customHeight="1" x14ac:dyDescent="0.25">
      <c r="A29" s="2">
        <v>2013</v>
      </c>
      <c r="B29" s="3">
        <f>+'[1] Variación Acumulada '!M27</f>
        <v>61.488439306358366</v>
      </c>
      <c r="C29" s="3">
        <f>+'[1] Variación Acumulada '!B28</f>
        <v>61.527342808961706</v>
      </c>
      <c r="D29" s="3">
        <f>+'[1] Variación Acumulada '!C28</f>
        <v>61.236022604304431</v>
      </c>
      <c r="E29" s="3">
        <f>+'[1] Variación Acumulada '!D28</f>
        <v>61.061734326207052</v>
      </c>
      <c r="F29" s="3">
        <f>+'[1] Variación Acumulada '!E28</f>
        <v>60.445082555635324</v>
      </c>
      <c r="G29" s="3">
        <f>+'[1] Variación Acumulada '!F28</f>
        <v>61.216638615051664</v>
      </c>
      <c r="H29" s="3">
        <f>+'[1] Variación Acumulada '!G28</f>
        <v>61.236022604304431</v>
      </c>
      <c r="I29" s="3">
        <f>+'[1] Variación Acumulada '!H28</f>
        <v>60.215053763440849</v>
      </c>
      <c r="J29" s="3">
        <f>+'[1] Variación Acumulada '!I28</f>
        <v>59.795042897998087</v>
      </c>
      <c r="K29" s="3">
        <f>+'[1] Variación Acumulada '!J28</f>
        <v>59.41512125534949</v>
      </c>
      <c r="L29" s="3">
        <f>+'[1] Variación Acumulada '!K28</f>
        <v>58.6</v>
      </c>
      <c r="M29" s="4">
        <f>+'[1] Variación Acumulada '!L28</f>
        <v>58.323494687131031</v>
      </c>
    </row>
    <row r="30" spans="1:13" ht="24" customHeight="1" x14ac:dyDescent="0.25">
      <c r="A30" s="2">
        <v>2014</v>
      </c>
      <c r="B30" s="3">
        <f>+'[1] Variación Acumulada '!M28</f>
        <v>57.746147512057398</v>
      </c>
      <c r="C30" s="3">
        <f>+'[1] Variación Acumulada '!B29</f>
        <v>56.805425631431248</v>
      </c>
      <c r="D30" s="3">
        <f>+'[1] Variación Acumulada '!C29</f>
        <v>56.530874285047261</v>
      </c>
      <c r="E30" s="3">
        <f>+'[1] Variación Acumulada '!D29</f>
        <v>55.767220350795668</v>
      </c>
      <c r="F30" s="3">
        <f>+'[1] Variación Acumulada '!E29</f>
        <v>54.475290865107695</v>
      </c>
      <c r="G30" s="3">
        <f>+'[1] Variación Acumulada '!F29</f>
        <v>53.520320549513457</v>
      </c>
      <c r="H30" s="3">
        <f>+'[1] Variación Acumulada '!G29</f>
        <v>52.994865944095814</v>
      </c>
      <c r="I30" s="3">
        <f>+'[1] Variación Acumulada '!H29</f>
        <v>52.925076975709892</v>
      </c>
      <c r="J30" s="3">
        <f>+'[1] Variación Acumulada '!I29</f>
        <v>52.559726962457319</v>
      </c>
      <c r="K30" s="3">
        <f>+'[1] Variación Acumulada '!J29</f>
        <v>52.075300521660225</v>
      </c>
      <c r="L30" s="3">
        <f>+'[1] Variación Acumulada '!K29</f>
        <v>50.809716599190267</v>
      </c>
      <c r="M30" s="4">
        <f>+'[1] Variación Acumulada '!L29</f>
        <v>49.2653606411398</v>
      </c>
    </row>
    <row r="31" spans="1:13" ht="24" customHeight="1" x14ac:dyDescent="0.25">
      <c r="A31" s="2">
        <v>2015</v>
      </c>
      <c r="B31" s="3">
        <f>+'[1] Variación Acumulada '!M29</f>
        <v>49.215533548458865</v>
      </c>
      <c r="C31" s="3">
        <f>+'[1] Variación Acumulada '!B30</f>
        <v>49.832402234636874</v>
      </c>
      <c r="D31" s="3">
        <f>+'[1] Variación Acumulada '!C30</f>
        <v>49.732023224653844</v>
      </c>
      <c r="E31" s="3">
        <f>+'[1] Variación Acumulada '!D30</f>
        <v>49.198931909212277</v>
      </c>
      <c r="F31" s="3">
        <f>+'[1] Variación Acumulada '!E30</f>
        <v>48.275099513489607</v>
      </c>
      <c r="G31" s="3">
        <f>+'[1] Variación Acumulada '!F30</f>
        <v>47.411234472903139</v>
      </c>
      <c r="H31" s="3">
        <f>+'[1] Variación Acumulada '!G30</f>
        <v>47.152419620322618</v>
      </c>
      <c r="I31" s="3">
        <f>+'[1] Variación Acumulada '!H30</f>
        <v>46.44534236103528</v>
      </c>
      <c r="J31" s="3">
        <f>+'[1] Variación Acumulada '!I30</f>
        <v>45.84013050570961</v>
      </c>
      <c r="K31" s="3">
        <f>+'[1] Variación Acumulada '!J30</f>
        <v>44.9</v>
      </c>
      <c r="L31" s="3">
        <f>+'[1] Variación Acumulada '!K30</f>
        <v>44.116066630843619</v>
      </c>
      <c r="M31" s="4">
        <f>+'[1] Variación Acumulada '!L30</f>
        <v>43.529915444717957</v>
      </c>
    </row>
    <row r="32" spans="1:13" ht="24" customHeight="1" x14ac:dyDescent="0.25">
      <c r="A32" s="2">
        <v>2016</v>
      </c>
      <c r="B32" s="3">
        <f>+'[1] Variación Acumulada '!M30</f>
        <v>43.576017130620983</v>
      </c>
      <c r="C32" s="3">
        <f>+'[1] Variación Acumulada '!B31</f>
        <v>43.560646611711817</v>
      </c>
      <c r="D32" s="3">
        <f>+'[1] Variación Acumulada '!C31</f>
        <v>42.887586574320721</v>
      </c>
      <c r="E32" s="3">
        <f>+'[1] Variación Acumulada '!D31</f>
        <v>42.492827542237798</v>
      </c>
      <c r="F32" s="3">
        <f>+'[1] Variación Acumulada '!E31</f>
        <v>41.949825341378208</v>
      </c>
      <c r="G32" s="3">
        <f>+'[1] Variación Acumulada '!F31</f>
        <v>41.485545473728621</v>
      </c>
      <c r="H32" s="3">
        <f>+'[1] Variación Acumulada '!G31</f>
        <v>41.172755026844939</v>
      </c>
      <c r="I32" s="3">
        <f>+'[1] Variación Acumulada '!H31</f>
        <v>40.536575141479773</v>
      </c>
      <c r="J32" s="3">
        <f>+'[1] Variación Acumulada '!I31</f>
        <v>40.198640878201751</v>
      </c>
      <c r="K32" s="3">
        <f>+'[1] Variación Acumulada '!J31</f>
        <v>40.12539184952977</v>
      </c>
      <c r="L32" s="3">
        <f>+'[1] Variación Acumulada '!K31</f>
        <v>39.789429792557065</v>
      </c>
      <c r="M32" s="4">
        <f>+'[1] Variación Acumulada '!L31</f>
        <v>39.55666562597564</v>
      </c>
    </row>
    <row r="33" spans="1:14" ht="24.75" customHeight="1" x14ac:dyDescent="0.25">
      <c r="A33" s="2">
        <v>2017</v>
      </c>
      <c r="B33" s="3">
        <f>+'[1] Variación Acumulada '!M31</f>
        <v>39.484085708341986</v>
      </c>
      <c r="C33" s="3">
        <f>+'[1] Variación Acumulada '!B32</f>
        <v>39.774859287054397</v>
      </c>
      <c r="D33" s="3">
        <f>+'[1] Variación Acumulada '!C32</f>
        <v>39.021356002488083</v>
      </c>
      <c r="E33" s="3">
        <f>+'[1] Variación Acumulada '!D32</f>
        <v>38.690660874961225</v>
      </c>
      <c r="F33" s="3">
        <f>+'[1] Variación Acumulada '!E32</f>
        <v>38.161961673191833</v>
      </c>
      <c r="G33" s="3">
        <f>+'[1] Variación Acumulada '!F32</f>
        <v>37.821171634121264</v>
      </c>
      <c r="H33" s="3">
        <f>+'[1] Variación Acumulada '!G32</f>
        <v>37.651406282077595</v>
      </c>
      <c r="I33" s="3">
        <f>+'[1] Variación Acumulada '!H32</f>
        <v>38.190436933223395</v>
      </c>
      <c r="J33" s="3">
        <f>+'[1] Variación Acumulada '!I32</f>
        <v>37.863678420890309</v>
      </c>
      <c r="K33" s="3">
        <f>+'[1] Variación Acumulada '!J32</f>
        <v>37.580794090489377</v>
      </c>
      <c r="L33" s="3">
        <f>+'[1] Variación Acumulada '!K32</f>
        <v>37.792848335388406</v>
      </c>
      <c r="M33" s="4">
        <f>+'[1] Variación Acumulada '!L32</f>
        <v>36.990499540300334</v>
      </c>
    </row>
    <row r="34" spans="1:14" ht="23.25" customHeight="1" x14ac:dyDescent="0.25">
      <c r="A34" s="2">
        <v>2018</v>
      </c>
      <c r="B34" s="3">
        <f>+'[1] Variación Acumulada '!M32</f>
        <v>36.864666258420066</v>
      </c>
      <c r="C34" s="3">
        <f>+'[1] Variación Acumulada '!B33</f>
        <v>36.669384427231954</v>
      </c>
      <c r="D34" s="3">
        <f>+'[1] Variación Acumulada '!C33</f>
        <v>36.045449934057025</v>
      </c>
      <c r="E34" s="3">
        <f>+'[1] Variación Acumulada '!D33</f>
        <v>35.97647535996753</v>
      </c>
      <c r="F34" s="3">
        <f>+'[1] Variación Acumulada '!E33</f>
        <v>35.701275045537351</v>
      </c>
      <c r="G34" s="3">
        <f>+'[1] Variación Acumulada '!F33</f>
        <v>35.276909109250475</v>
      </c>
      <c r="H34" s="3">
        <f>+'[1] Variación Acumulada '!G33</f>
        <v>34.895885725782108</v>
      </c>
      <c r="I34" s="3">
        <f>+'[1] Variación Acumulada '!H33</f>
        <v>34.760325595417527</v>
      </c>
      <c r="J34" s="3">
        <f>+'[1] Variación Acumulada '!I33</f>
        <v>34.288003204486287</v>
      </c>
      <c r="K34" s="3">
        <f>+'[1] Variación Acumulada '!J33</f>
        <v>34.1</v>
      </c>
      <c r="L34" s="3">
        <f>+'[1] Variación Acumulada '!K33</f>
        <v>33.592349073520623</v>
      </c>
      <c r="M34" s="4">
        <f>+'[1] Variación Acumulada '!L33</f>
        <v>33.114949374627756</v>
      </c>
    </row>
    <row r="35" spans="1:14" ht="23.25" customHeight="1" x14ac:dyDescent="0.25">
      <c r="A35" s="2">
        <v>2019</v>
      </c>
      <c r="B35" s="3">
        <f>+'[1] Variación Acumulada '!M33</f>
        <v>33.114949374627756</v>
      </c>
      <c r="C35" s="3">
        <f>+'[1] Variación Acumulada '!B34</f>
        <v>33.299999999999997</v>
      </c>
      <c r="D35" s="3">
        <f>+'[1] Variación Acumulada '!C34</f>
        <v>33.101736972704707</v>
      </c>
      <c r="E35" s="3">
        <f>+'[1] Variación Acumulada '!D34</f>
        <v>33.048913582696684</v>
      </c>
      <c r="F35" s="3">
        <f>+'[1] Variación Acumulada '!E34</f>
        <v>32.418287745630494</v>
      </c>
      <c r="G35" s="3">
        <f>+'[1] Variación Acumulada '!F34</f>
        <v>32.066180815442166</v>
      </c>
      <c r="H35" s="3">
        <f>+'[1] Variación Acumulada '!G34</f>
        <v>31.277533039647555</v>
      </c>
      <c r="I35" s="3">
        <f>+'[1] Variación Acumulada '!H34</f>
        <v>31.213307240704502</v>
      </c>
      <c r="J35" s="3">
        <f>+'[1] Variación Acumulada '!I34</f>
        <v>30.918676169091075</v>
      </c>
      <c r="K35" s="3">
        <f>+'[1] Variación Acumulada '!J34</f>
        <v>30.676281426622488</v>
      </c>
      <c r="L35" s="3">
        <f>+'[1] Variación Acumulada '!K34</f>
        <v>30.663548669979534</v>
      </c>
      <c r="M35" s="4">
        <f>+'[1] Variación Acumulada '!L34</f>
        <v>29.602783415482747</v>
      </c>
    </row>
    <row r="36" spans="1:14" ht="23.25" customHeight="1" x14ac:dyDescent="0.25">
      <c r="A36" s="2">
        <v>2020</v>
      </c>
      <c r="B36" s="3">
        <f>+'[1] Variación Acumulada '!M34</f>
        <v>29.502655721873495</v>
      </c>
      <c r="C36" s="3">
        <f>+'[1] Variación Acumulada '!B35</f>
        <v>29.365232490835425</v>
      </c>
      <c r="D36" s="3">
        <f>+'[1] Variación Acumulada '!C35</f>
        <v>28.645433614735218</v>
      </c>
      <c r="E36" s="3">
        <f>+'[1] Variación Acumulada '!D35</f>
        <v>28.067997325947868</v>
      </c>
      <c r="F36" s="3">
        <f>+'[1] Variación Acumulada '!E35</f>
        <v>27.641347801256423</v>
      </c>
      <c r="G36" s="3">
        <f>+'[1] Variación Acumulada '!F35</f>
        <v>27.702123607275485</v>
      </c>
      <c r="H36" s="3">
        <f>+'[1] Variación Acumulada '!G35</f>
        <v>27.762957317073166</v>
      </c>
      <c r="I36" s="3">
        <f>+'[1] Variación Acumulada '!H35</f>
        <v>27.9</v>
      </c>
      <c r="J36" s="3">
        <f>+'[1] Variación Acumulada '!I35</f>
        <v>27.726450138108394</v>
      </c>
      <c r="K36" s="3">
        <f>+'[1] Variación Acumulada '!J35</f>
        <v>27.55635879387426</v>
      </c>
      <c r="L36" s="3">
        <f>+'[1] Variación Acumulada '!K35</f>
        <v>26.748582230623818</v>
      </c>
      <c r="M36" s="4">
        <f>+'[1] Variación Acumulada '!L35</f>
        <v>25.891851295531353</v>
      </c>
    </row>
    <row r="37" spans="1:14" ht="23.25" customHeight="1" x14ac:dyDescent="0.25">
      <c r="A37" s="2">
        <v>2021</v>
      </c>
      <c r="B37" s="3">
        <f>+'[1] Variación Acumulada '!M35</f>
        <v>26.0575296108291</v>
      </c>
      <c r="C37" s="3">
        <f>+'[1] Variación Acumulada '!B36</f>
        <v>25.632377740303536</v>
      </c>
      <c r="D37" s="3">
        <f>+'[1] Variación Acumulada '!C36</f>
        <v>24.755791236394089</v>
      </c>
      <c r="E37" s="3">
        <f>+'[1] Variación Acumulada '!D36</f>
        <v>24.524096944934538</v>
      </c>
      <c r="F37" s="3">
        <f>+'[1] Variación Acumulada '!E36</f>
        <v>24.063280599500402</v>
      </c>
      <c r="G37" s="3">
        <f>+'[1] Variación Acumulada '!F36</f>
        <v>23.59447004608295</v>
      </c>
      <c r="H37" s="3">
        <f>+'[1] Variación Acumulada '!G36</f>
        <v>23.265005974813846</v>
      </c>
      <c r="I37" s="3">
        <f>+'[1] Variación Acumulada '!H36</f>
        <v>23.163115356355625</v>
      </c>
      <c r="J37" s="3">
        <f>+'[1] Variación Acumulada '!I36</f>
        <v>22.175655976676367</v>
      </c>
      <c r="K37" s="3">
        <f>+'[1] Variación Acumulada '!J36</f>
        <v>21.743077621425311</v>
      </c>
      <c r="L37" s="3">
        <f>+'[1] Variación Acumulada '!K36</f>
        <v>20.323014804845219</v>
      </c>
      <c r="M37" s="4">
        <f>+'[1] Variación Acumulada '!L36</f>
        <v>18.735611829289887</v>
      </c>
    </row>
    <row r="38" spans="1:14" ht="23.25" customHeight="1" x14ac:dyDescent="0.25">
      <c r="A38" s="2">
        <v>2022</v>
      </c>
      <c r="B38" s="3">
        <f>+'[1] Variación Acumulada '!M36</f>
        <v>18.139370980530334</v>
      </c>
      <c r="C38" s="3">
        <f>+'[1] Variación Acumulada '!B37</f>
        <v>17.230527143981121</v>
      </c>
      <c r="D38" s="3">
        <f>+'[1] Variación Acumulada '!C37</f>
        <v>15.833117387924322</v>
      </c>
      <c r="E38" s="3">
        <f>+'[1] Variación Acumulada '!D37</f>
        <v>15.503875968992254</v>
      </c>
      <c r="F38" s="3">
        <f>+'[1] Variación Acumulada '!E37</f>
        <v>13.394216133942161</v>
      </c>
      <c r="G38" s="3">
        <f>+'[1] Variación Acumulada '!F37</f>
        <v>11.833875406554917</v>
      </c>
      <c r="H38" s="3">
        <f>+'[1] Variación Acumulada '!G37</f>
        <v>10.506798516687276</v>
      </c>
      <c r="I38" s="3">
        <f>+'[1] Variación Acumulada '!H37</f>
        <v>9.4872632266492332</v>
      </c>
      <c r="J38" s="3">
        <f>+'[1] Variación Acumulada '!I37</f>
        <v>8.0057989690721634</v>
      </c>
      <c r="K38" s="3">
        <f>+'[1] Variación Acumulada '!J37</f>
        <v>6.7080448794461622</v>
      </c>
      <c r="L38" s="3">
        <f>+'[1] Variación Acumulada '!K37</f>
        <v>5.7988165680473269</v>
      </c>
      <c r="M38" s="4">
        <f>+'[1] Variación Acumulada '!L37</f>
        <v>5.2507652460560328</v>
      </c>
      <c r="N38" s="10"/>
    </row>
    <row r="39" spans="1:14" ht="23.25" customHeight="1" x14ac:dyDescent="0.25">
      <c r="A39" s="2">
        <v>2023</v>
      </c>
      <c r="B39" s="3">
        <f>+'[1] Variación Acumulada '!M37</f>
        <v>4.2363000388651262</v>
      </c>
      <c r="C39" s="3">
        <f>+'[1] Variación Acumulada '!B38</f>
        <v>3.937374050534781</v>
      </c>
      <c r="D39" s="11">
        <f>+'[1] Variación Acumulada '!C38</f>
        <v>3.1141868512110538</v>
      </c>
      <c r="E39" s="3">
        <f>+'[1] Variación Acumulada '!D38</f>
        <v>3.1776563822420556</v>
      </c>
      <c r="F39" s="3">
        <f>+'[1] Variación Acumulada '!E38</f>
        <v>2.0703303394732808</v>
      </c>
      <c r="G39" s="3">
        <f>+'[1] Variación Acumulada '!F38</f>
        <v>1.7527885272023758</v>
      </c>
      <c r="H39" s="11">
        <f>+'[1] Variación Acumulada '!G38</f>
        <v>1.6371077762619368</v>
      </c>
      <c r="I39" s="3">
        <f>+'[1] Variación Acumulada '!H38</f>
        <v>1.7914073174434275</v>
      </c>
      <c r="J39" s="3">
        <f>+'[1] Variación Acumulada '!I38</f>
        <v>1.4372163388804982</v>
      </c>
      <c r="K39" s="3">
        <f>+'[1] Variación Acumulada '!J38</f>
        <v>1.3222516055912292</v>
      </c>
      <c r="L39" s="3">
        <f>+'[1] Variación Acumulada '!K38</f>
        <v>0.64545181627138071</v>
      </c>
      <c r="M39" s="4">
        <f>+'[1] Variación Acumulada '!L38</f>
        <v>0.20923628755045165</v>
      </c>
      <c r="N39" s="10"/>
    </row>
    <row r="40" spans="1:14" ht="23.25" customHeight="1" thickBot="1" x14ac:dyDescent="0.3">
      <c r="A40" s="5">
        <v>2024</v>
      </c>
      <c r="B40" s="12">
        <f>+'[1] Variación Acumulada '!M38*0</f>
        <v>0</v>
      </c>
      <c r="C40" s="6">
        <f>+'[1] Variación Acumulada '!B39</f>
        <v>0</v>
      </c>
      <c r="D40" s="6">
        <f>+'[1] Variación Acumulada '!C39</f>
        <v>0</v>
      </c>
      <c r="E40" s="6">
        <f>+'[1] Variación Acumulada '!D39</f>
        <v>0</v>
      </c>
      <c r="F40" s="6">
        <f>+'[1] Variación Acumulada '!E39</f>
        <v>0</v>
      </c>
      <c r="G40" s="6">
        <f>+'[1] Variación Acumulada '!F39</f>
        <v>0</v>
      </c>
      <c r="H40" s="6">
        <f>+'[1] Variación Acumulada '!G39</f>
        <v>0</v>
      </c>
      <c r="I40" s="6">
        <f>+'[1] Variación Acumulada '!H39</f>
        <v>0</v>
      </c>
      <c r="J40" s="6">
        <f>+'[1] Variación Acumulada '!I39</f>
        <v>0</v>
      </c>
      <c r="K40" s="6">
        <f>+'[1] Variación Acumulada '!J39</f>
        <v>0</v>
      </c>
      <c r="L40" s="6">
        <f>+'[1] Variación Acumulada '!K39</f>
        <v>0</v>
      </c>
      <c r="M40" s="7">
        <f>+'[1] Variación Acumulada '!L39</f>
        <v>0</v>
      </c>
      <c r="N40" s="10"/>
    </row>
    <row r="41" spans="1:14" x14ac:dyDescent="0.25">
      <c r="D41" s="10"/>
    </row>
  </sheetData>
  <mergeCells count="1">
    <mergeCell ref="D1:F1"/>
  </mergeCells>
  <pageMargins left="0.23622047244094491" right="0.23622047244094491" top="0.15748031496062992" bottom="0.15748031496062992" header="0.31496062992125984" footer="0.31496062992125984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N° 1-IPC 202402</vt:lpstr>
      <vt:lpstr>'Cuadro N° 1-IPC 202402'!Área_de_impresión</vt:lpstr>
    </vt:vector>
  </TitlesOfParts>
  <Company>tesoreria.cl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Gavilan Salazar, Claudio Luis</dc:creator>
  <cp:lastModifiedBy>Moreno Rain, Yordana Andrea</cp:lastModifiedBy>
  <cp:lastPrinted>2024-01-22T13:06:40Z</cp:lastPrinted>
  <dcterms:created xsi:type="dcterms:W3CDTF">2023-08-17T20:02:43Z</dcterms:created>
  <dcterms:modified xsi:type="dcterms:W3CDTF">2024-01-22T13:06:49Z</dcterms:modified>
</cp:coreProperties>
</file>